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nexoPer-2,5%-FINAL" sheetId="4" r:id="rId1"/>
  </sheets>
  <definedNames>
    <definedName name="_xlnm._FilterDatabase" localSheetId="0" hidden="1">'AnexoPer-2,5%-FINAL'!$B$5:$I$621</definedName>
    <definedName name="_xlnm.Print_Titles" localSheetId="0">'AnexoPer-2,5%-FINAL'!$1:$5</definedName>
  </definedNames>
  <calcPr calcId="152511"/>
</workbook>
</file>

<file path=xl/calcChain.xml><?xml version="1.0" encoding="utf-8"?>
<calcChain xmlns="http://schemas.openxmlformats.org/spreadsheetml/2006/main">
  <c r="H621" i="4" l="1"/>
  <c r="I620" i="4"/>
  <c r="I619" i="4"/>
  <c r="I618" i="4"/>
  <c r="I617" i="4"/>
  <c r="H616" i="4"/>
  <c r="I616" i="4" s="1"/>
  <c r="I615" i="4"/>
  <c r="I614" i="4"/>
  <c r="I613" i="4"/>
  <c r="I612" i="4"/>
  <c r="I611" i="4"/>
  <c r="I610" i="4"/>
  <c r="I609" i="4"/>
  <c r="I608" i="4"/>
  <c r="I607" i="4"/>
  <c r="I606" i="4"/>
  <c r="I605" i="4"/>
  <c r="I604" i="4"/>
  <c r="I603" i="4"/>
  <c r="I602" i="4"/>
  <c r="I601" i="4"/>
  <c r="I600" i="4"/>
  <c r="I599" i="4"/>
  <c r="I598" i="4"/>
  <c r="I597" i="4"/>
  <c r="I596" i="4"/>
  <c r="I595" i="4"/>
  <c r="I594" i="4"/>
  <c r="I593" i="4"/>
  <c r="I592" i="4"/>
  <c r="I591" i="4"/>
  <c r="I590" i="4"/>
  <c r="I589" i="4"/>
  <c r="I588" i="4"/>
  <c r="I587" i="4"/>
  <c r="I586" i="4"/>
  <c r="I585" i="4"/>
  <c r="I584" i="4"/>
  <c r="I583" i="4"/>
  <c r="I582" i="4"/>
  <c r="I581" i="4"/>
  <c r="I580" i="4"/>
  <c r="I579" i="4"/>
  <c r="I578" i="4"/>
  <c r="I577" i="4"/>
  <c r="I576" i="4"/>
  <c r="I575" i="4"/>
  <c r="I574" i="4"/>
  <c r="I573" i="4"/>
  <c r="I572" i="4"/>
  <c r="I571" i="4"/>
  <c r="I570" i="4"/>
  <c r="I569" i="4"/>
  <c r="I568" i="4"/>
  <c r="I567" i="4"/>
  <c r="I566" i="4"/>
  <c r="I565" i="4"/>
  <c r="I564" i="4"/>
  <c r="I563" i="4"/>
  <c r="I562" i="4"/>
  <c r="I561" i="4"/>
  <c r="I560" i="4"/>
  <c r="I559" i="4"/>
  <c r="I558" i="4"/>
  <c r="I557" i="4"/>
  <c r="I556" i="4"/>
  <c r="I555" i="4"/>
  <c r="I554" i="4"/>
  <c r="I553" i="4"/>
  <c r="I552" i="4"/>
  <c r="I551" i="4"/>
  <c r="I550" i="4"/>
  <c r="I549" i="4"/>
  <c r="I548" i="4"/>
  <c r="I547" i="4"/>
  <c r="I546" i="4"/>
  <c r="I545" i="4"/>
  <c r="I544" i="4"/>
  <c r="I543" i="4"/>
  <c r="I542" i="4"/>
  <c r="I541" i="4"/>
  <c r="I540" i="4"/>
  <c r="I539" i="4"/>
  <c r="I538" i="4"/>
  <c r="I537" i="4"/>
  <c r="I536" i="4"/>
  <c r="I535" i="4"/>
  <c r="I534" i="4"/>
  <c r="I533" i="4"/>
  <c r="I532" i="4"/>
  <c r="I531" i="4"/>
  <c r="I530" i="4"/>
  <c r="I529" i="4"/>
  <c r="I528" i="4"/>
  <c r="I527" i="4"/>
  <c r="I526" i="4"/>
  <c r="I525" i="4"/>
  <c r="I524" i="4"/>
  <c r="I523" i="4"/>
  <c r="I522" i="4"/>
  <c r="I521" i="4"/>
  <c r="I520" i="4"/>
  <c r="I519" i="4"/>
  <c r="I518" i="4"/>
  <c r="I517" i="4"/>
  <c r="I516" i="4"/>
  <c r="I515" i="4"/>
  <c r="I514" i="4"/>
  <c r="I513" i="4"/>
  <c r="I512" i="4"/>
  <c r="I511" i="4"/>
  <c r="I510" i="4"/>
  <c r="I509" i="4"/>
  <c r="I507" i="4"/>
  <c r="I506" i="4"/>
  <c r="I505" i="4"/>
  <c r="I504" i="4"/>
  <c r="I503" i="4"/>
  <c r="I502" i="4"/>
  <c r="I501" i="4"/>
  <c r="I500" i="4"/>
  <c r="I499" i="4"/>
  <c r="I498" i="4"/>
  <c r="I497" i="4"/>
  <c r="I496" i="4"/>
  <c r="I495" i="4"/>
  <c r="I494" i="4"/>
  <c r="I493" i="4"/>
  <c r="I491" i="4"/>
  <c r="I490" i="4"/>
  <c r="I489" i="4"/>
  <c r="I488" i="4"/>
  <c r="I487" i="4"/>
  <c r="I486" i="4"/>
  <c r="I485" i="4"/>
  <c r="I484" i="4"/>
  <c r="I483" i="4"/>
  <c r="I482" i="4"/>
  <c r="I481" i="4"/>
  <c r="I480" i="4"/>
  <c r="I479" i="4"/>
  <c r="I478" i="4"/>
  <c r="I477" i="4"/>
  <c r="I476" i="4"/>
  <c r="I475" i="4"/>
  <c r="I474" i="4"/>
  <c r="I473" i="4"/>
  <c r="I472" i="4"/>
  <c r="I471" i="4"/>
  <c r="I470" i="4"/>
  <c r="I469" i="4"/>
  <c r="I468" i="4"/>
  <c r="I467" i="4"/>
  <c r="I466" i="4"/>
  <c r="I465" i="4"/>
  <c r="I464" i="4"/>
  <c r="I463" i="4"/>
  <c r="I462" i="4"/>
  <c r="I461" i="4"/>
  <c r="I460" i="4"/>
  <c r="I459" i="4"/>
  <c r="I458" i="4"/>
  <c r="I457" i="4"/>
  <c r="I456" i="4"/>
  <c r="I455" i="4"/>
  <c r="I454" i="4"/>
  <c r="I453" i="4"/>
  <c r="I452" i="4"/>
  <c r="I451" i="4"/>
  <c r="I450" i="4"/>
  <c r="I449" i="4"/>
  <c r="I448" i="4"/>
  <c r="I447" i="4"/>
  <c r="I446" i="4"/>
  <c r="I445" i="4"/>
  <c r="I444" i="4"/>
  <c r="I443" i="4"/>
  <c r="I442" i="4"/>
  <c r="I441" i="4"/>
  <c r="I440" i="4"/>
  <c r="I439" i="4"/>
  <c r="I438" i="4"/>
  <c r="I437" i="4"/>
  <c r="I436" i="4"/>
  <c r="I435" i="4"/>
  <c r="I434" i="4"/>
  <c r="I433" i="4"/>
  <c r="I432" i="4"/>
  <c r="I431" i="4"/>
  <c r="I430" i="4"/>
  <c r="I429" i="4"/>
  <c r="I428" i="4"/>
  <c r="I427" i="4"/>
  <c r="I426" i="4"/>
  <c r="I425" i="4"/>
  <c r="I424" i="4"/>
  <c r="I423" i="4"/>
  <c r="I422" i="4"/>
  <c r="I421" i="4"/>
  <c r="I420" i="4"/>
  <c r="I419" i="4"/>
  <c r="I418" i="4"/>
  <c r="I417" i="4"/>
  <c r="I416" i="4"/>
  <c r="I415" i="4"/>
  <c r="I414" i="4"/>
  <c r="I413" i="4"/>
  <c r="I412" i="4"/>
  <c r="I411" i="4"/>
  <c r="I410" i="4"/>
  <c r="I409" i="4"/>
  <c r="I408" i="4"/>
  <c r="I407" i="4"/>
  <c r="I406" i="4"/>
  <c r="I405" i="4"/>
  <c r="I404" i="4"/>
  <c r="I403" i="4"/>
  <c r="I402" i="4"/>
  <c r="I401" i="4"/>
  <c r="I400" i="4"/>
  <c r="I399" i="4"/>
  <c r="I398" i="4"/>
  <c r="I397" i="4"/>
  <c r="I396" i="4"/>
  <c r="I395" i="4"/>
  <c r="I394" i="4"/>
  <c r="I393" i="4"/>
  <c r="I392" i="4"/>
  <c r="I391" i="4"/>
  <c r="I390" i="4"/>
  <c r="I389" i="4"/>
  <c r="I388" i="4"/>
  <c r="I387" i="4"/>
  <c r="I386" i="4"/>
  <c r="I385" i="4"/>
  <c r="I384" i="4"/>
  <c r="I383" i="4"/>
  <c r="I382" i="4"/>
  <c r="I381" i="4"/>
  <c r="I380" i="4"/>
  <c r="I379" i="4"/>
  <c r="I378" i="4"/>
  <c r="I377" i="4"/>
  <c r="I376" i="4"/>
  <c r="I375" i="4"/>
  <c r="I374" i="4"/>
  <c r="I373" i="4"/>
  <c r="I372" i="4"/>
  <c r="I371" i="4"/>
  <c r="I370" i="4"/>
  <c r="I369" i="4"/>
  <c r="I368" i="4"/>
  <c r="I367" i="4"/>
  <c r="I366" i="4"/>
  <c r="I365" i="4"/>
  <c r="I364" i="4"/>
  <c r="I363" i="4"/>
  <c r="I362" i="4"/>
  <c r="I361" i="4"/>
  <c r="I360" i="4"/>
  <c r="I359" i="4"/>
  <c r="I358" i="4"/>
  <c r="I357" i="4"/>
  <c r="I356" i="4"/>
  <c r="I355" i="4"/>
  <c r="I354" i="4"/>
  <c r="I353" i="4"/>
  <c r="I352" i="4"/>
  <c r="I351" i="4"/>
  <c r="I350" i="4"/>
  <c r="I349" i="4"/>
  <c r="I348" i="4"/>
  <c r="I347" i="4"/>
  <c r="I346" i="4"/>
  <c r="I345" i="4"/>
  <c r="I344" i="4"/>
  <c r="I343" i="4"/>
  <c r="I342" i="4"/>
  <c r="I341" i="4"/>
  <c r="I340" i="4"/>
  <c r="I339" i="4"/>
  <c r="I338" i="4"/>
  <c r="I337" i="4"/>
  <c r="I336" i="4"/>
  <c r="I335" i="4"/>
  <c r="I334" i="4"/>
  <c r="I333" i="4"/>
  <c r="I332" i="4"/>
  <c r="I331" i="4"/>
  <c r="I330" i="4"/>
  <c r="I329" i="4"/>
  <c r="I328" i="4"/>
  <c r="I327" i="4"/>
  <c r="I326" i="4"/>
  <c r="I325" i="4"/>
  <c r="I324" i="4"/>
  <c r="I323" i="4"/>
  <c r="I322" i="4"/>
  <c r="I321" i="4"/>
  <c r="I320" i="4"/>
  <c r="I319" i="4"/>
  <c r="I318" i="4"/>
  <c r="I317" i="4"/>
  <c r="I316" i="4"/>
  <c r="I315" i="4"/>
  <c r="I314" i="4"/>
  <c r="I313" i="4"/>
  <c r="I312" i="4"/>
  <c r="I311" i="4"/>
  <c r="I310" i="4"/>
  <c r="I309" i="4"/>
  <c r="I308" i="4"/>
  <c r="I307" i="4"/>
  <c r="I306" i="4"/>
  <c r="I305" i="4"/>
  <c r="I304" i="4"/>
  <c r="I303" i="4"/>
  <c r="I302" i="4"/>
  <c r="I301" i="4"/>
  <c r="I300" i="4"/>
  <c r="I299" i="4"/>
  <c r="I298" i="4"/>
  <c r="I297" i="4"/>
  <c r="I296" i="4"/>
  <c r="I295" i="4"/>
  <c r="I294" i="4"/>
  <c r="I293" i="4"/>
  <c r="I292" i="4"/>
  <c r="I291" i="4"/>
  <c r="I290" i="4"/>
  <c r="I289" i="4"/>
  <c r="I288" i="4"/>
  <c r="I287" i="4"/>
  <c r="I286" i="4"/>
  <c r="I285" i="4"/>
  <c r="I284" i="4"/>
  <c r="I283" i="4"/>
  <c r="I282" i="4"/>
  <c r="I281" i="4"/>
  <c r="I280" i="4"/>
  <c r="I279" i="4"/>
  <c r="I278" i="4"/>
  <c r="I277" i="4"/>
  <c r="I276" i="4"/>
  <c r="I274" i="4"/>
  <c r="I273" i="4"/>
  <c r="I272" i="4"/>
  <c r="I271" i="4"/>
  <c r="I270" i="4"/>
  <c r="I269" i="4"/>
  <c r="I268" i="4"/>
  <c r="I267" i="4"/>
  <c r="I266" i="4"/>
  <c r="I265" i="4"/>
  <c r="I264" i="4"/>
  <c r="I263" i="4"/>
  <c r="I262" i="4"/>
  <c r="I261" i="4"/>
  <c r="I260" i="4"/>
  <c r="I259" i="4"/>
  <c r="I258" i="4"/>
  <c r="I257" i="4"/>
  <c r="I256" i="4"/>
  <c r="I255" i="4"/>
  <c r="I254" i="4"/>
  <c r="I253" i="4"/>
  <c r="I252" i="4"/>
  <c r="I251" i="4"/>
  <c r="I250" i="4"/>
  <c r="I249" i="4"/>
  <c r="I248" i="4"/>
  <c r="I247" i="4"/>
  <c r="I246" i="4"/>
  <c r="I245" i="4"/>
  <c r="I244" i="4"/>
  <c r="I243" i="4"/>
  <c r="I242" i="4"/>
  <c r="I241" i="4"/>
  <c r="I240" i="4"/>
  <c r="I239" i="4"/>
  <c r="I238" i="4"/>
  <c r="I237" i="4"/>
  <c r="I236" i="4"/>
  <c r="I235" i="4"/>
  <c r="I234" i="4"/>
  <c r="I233" i="4"/>
  <c r="I232" i="4"/>
  <c r="I231" i="4"/>
  <c r="I230" i="4"/>
  <c r="I229" i="4"/>
  <c r="I228" i="4"/>
  <c r="I227" i="4"/>
  <c r="I226" i="4"/>
  <c r="I225" i="4"/>
  <c r="I224" i="4"/>
  <c r="I223" i="4"/>
  <c r="I222" i="4"/>
  <c r="I221" i="4"/>
  <c r="I220" i="4"/>
  <c r="I219" i="4"/>
  <c r="I218" i="4"/>
  <c r="I217" i="4"/>
  <c r="I216" i="4"/>
  <c r="I215" i="4"/>
  <c r="I214" i="4"/>
  <c r="I213" i="4"/>
  <c r="I212" i="4"/>
  <c r="I211" i="4"/>
  <c r="I210" i="4"/>
  <c r="I209" i="4"/>
  <c r="I208" i="4"/>
  <c r="I207" i="4"/>
  <c r="I206" i="4"/>
  <c r="I205" i="4"/>
  <c r="I204" i="4"/>
  <c r="I203" i="4"/>
  <c r="I202" i="4"/>
  <c r="I201" i="4"/>
  <c r="I200" i="4"/>
  <c r="I199" i="4"/>
  <c r="I198" i="4"/>
  <c r="I197" i="4"/>
  <c r="I196" i="4"/>
  <c r="I195" i="4"/>
  <c r="I194" i="4"/>
  <c r="I193" i="4"/>
  <c r="I192" i="4"/>
  <c r="I191" i="4"/>
  <c r="I190" i="4"/>
  <c r="I187" i="4"/>
  <c r="I186" i="4"/>
  <c r="I185" i="4"/>
  <c r="I184" i="4"/>
  <c r="I183" i="4"/>
  <c r="I179" i="4"/>
  <c r="I178" i="4"/>
  <c r="I177" i="4"/>
  <c r="I176" i="4"/>
  <c r="I175" i="4"/>
  <c r="I174" i="4"/>
  <c r="I173" i="4"/>
  <c r="I172" i="4"/>
  <c r="I171" i="4"/>
  <c r="I170" i="4"/>
  <c r="I169" i="4"/>
  <c r="I168" i="4"/>
  <c r="I167" i="4"/>
  <c r="I166" i="4"/>
  <c r="I165" i="4"/>
  <c r="I164" i="4"/>
  <c r="I163" i="4"/>
  <c r="I162" i="4"/>
  <c r="I161" i="4"/>
  <c r="I160" i="4"/>
  <c r="I159" i="4"/>
  <c r="I158" i="4"/>
  <c r="I157" i="4"/>
  <c r="I156" i="4"/>
  <c r="I155" i="4"/>
  <c r="I154" i="4"/>
  <c r="I153" i="4"/>
  <c r="I152" i="4"/>
  <c r="I151" i="4"/>
  <c r="I150" i="4"/>
  <c r="I149" i="4"/>
  <c r="I148" i="4"/>
  <c r="I147" i="4"/>
  <c r="I146" i="4"/>
  <c r="I145" i="4"/>
  <c r="I144" i="4"/>
  <c r="I143" i="4"/>
  <c r="I142" i="4"/>
  <c r="I141" i="4"/>
  <c r="I140" i="4"/>
  <c r="I139" i="4"/>
  <c r="I138" i="4"/>
  <c r="I137" i="4"/>
  <c r="I136" i="4"/>
  <c r="I135" i="4"/>
  <c r="I134" i="4"/>
  <c r="I133" i="4"/>
  <c r="I132" i="4"/>
  <c r="I131" i="4"/>
  <c r="I130" i="4"/>
  <c r="I129" i="4"/>
  <c r="I128" i="4"/>
  <c r="I127" i="4"/>
  <c r="I126" i="4"/>
  <c r="I125" i="4"/>
  <c r="I124" i="4"/>
  <c r="I123" i="4"/>
  <c r="I122" i="4"/>
  <c r="I121" i="4"/>
  <c r="I120" i="4"/>
  <c r="I119" i="4"/>
  <c r="I118" i="4"/>
  <c r="I117" i="4"/>
  <c r="I116" i="4"/>
  <c r="I115" i="4"/>
  <c r="I114" i="4"/>
  <c r="I113" i="4"/>
  <c r="I112" i="4"/>
  <c r="I111" i="4"/>
  <c r="I110" i="4"/>
  <c r="I109" i="4"/>
  <c r="I108" i="4"/>
  <c r="I107" i="4"/>
  <c r="I106" i="4"/>
  <c r="I105" i="4"/>
  <c r="I104" i="4"/>
  <c r="I103" i="4"/>
  <c r="I102" i="4"/>
  <c r="I101" i="4"/>
  <c r="I100" i="4"/>
  <c r="I99" i="4"/>
  <c r="I98" i="4"/>
  <c r="I97" i="4"/>
  <c r="I96" i="4"/>
  <c r="I95" i="4"/>
  <c r="I94" i="4"/>
  <c r="I93" i="4"/>
  <c r="I92" i="4"/>
  <c r="I91" i="4"/>
  <c r="I90" i="4"/>
  <c r="I89" i="4"/>
  <c r="I88" i="4"/>
  <c r="I87" i="4"/>
  <c r="I86" i="4"/>
  <c r="I85" i="4"/>
  <c r="I84" i="4"/>
  <c r="I83" i="4"/>
  <c r="I82" i="4"/>
  <c r="I81" i="4"/>
  <c r="I80" i="4"/>
  <c r="I79" i="4"/>
  <c r="I78" i="4"/>
  <c r="I77" i="4"/>
  <c r="I76" i="4"/>
  <c r="I75" i="4"/>
  <c r="I74" i="4"/>
  <c r="I73" i="4"/>
  <c r="I72" i="4"/>
  <c r="I71" i="4"/>
  <c r="I70" i="4"/>
  <c r="I69" i="4"/>
  <c r="I68" i="4"/>
  <c r="I67" i="4"/>
  <c r="I66" i="4"/>
  <c r="I65" i="4"/>
  <c r="I64" i="4"/>
  <c r="I63" i="4"/>
  <c r="I62" i="4"/>
  <c r="I61" i="4"/>
  <c r="I60" i="4"/>
  <c r="I59" i="4"/>
  <c r="I58" i="4"/>
  <c r="I57" i="4"/>
  <c r="I56" i="4"/>
  <c r="I55" i="4"/>
  <c r="I54" i="4"/>
  <c r="I53" i="4"/>
  <c r="I52" i="4"/>
  <c r="I51" i="4"/>
  <c r="I50" i="4"/>
  <c r="I49" i="4"/>
  <c r="I48" i="4"/>
  <c r="I47" i="4"/>
  <c r="I46" i="4"/>
  <c r="I45" i="4"/>
  <c r="I44" i="4"/>
  <c r="I43" i="4"/>
  <c r="I42" i="4"/>
  <c r="I41" i="4"/>
  <c r="I40" i="4"/>
  <c r="I39" i="4"/>
  <c r="I38" i="4"/>
  <c r="I37" i="4"/>
  <c r="I36" i="4"/>
  <c r="I35" i="4"/>
  <c r="I34" i="4"/>
  <c r="I33" i="4"/>
  <c r="I32" i="4"/>
  <c r="I31" i="4"/>
  <c r="I30" i="4"/>
  <c r="I29" i="4"/>
  <c r="I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I621" i="4" l="1"/>
</calcChain>
</file>

<file path=xl/sharedStrings.xml><?xml version="1.0" encoding="utf-8"?>
<sst xmlns="http://schemas.openxmlformats.org/spreadsheetml/2006/main" count="1280" uniqueCount="168">
  <si>
    <t>Resumen Presupuestario</t>
  </si>
  <si>
    <t>Empresa: 1.Diputación de Salamanca Ejercicio: 2023 Enero - Diciembre</t>
  </si>
  <si>
    <t>Presupuesto: 2023 Anexo Personal (Incto 2,5%)</t>
  </si>
  <si>
    <t>#</t>
  </si>
  <si>
    <t>9120A</t>
  </si>
  <si>
    <t>Sueldos Grupo A1: Personal Funcionario</t>
  </si>
  <si>
    <t>Sueldos del Grupo C1: Personal Funcionar</t>
  </si>
  <si>
    <t>Trienios: Personal Funcionario</t>
  </si>
  <si>
    <t>Complemento de destino: Personal Funcio</t>
  </si>
  <si>
    <t>Complemento específico: Personal Funcio</t>
  </si>
  <si>
    <t>Retribuciones básicas Laborales Fijos</t>
  </si>
  <si>
    <t>Otras Retribuciones Laborales Fijos</t>
  </si>
  <si>
    <t>9120B</t>
  </si>
  <si>
    <t>Retribuciones básicas: Órganos de gobier</t>
  </si>
  <si>
    <t>Retribuciones básicas: Personal eventual</t>
  </si>
  <si>
    <t>9201F</t>
  </si>
  <si>
    <t>Sueldos del Grupo A1: Personal Funcionar</t>
  </si>
  <si>
    <t>Sueldos del Grupo A2: Personal Funcionar</t>
  </si>
  <si>
    <t>Productividad: Funcionarios</t>
  </si>
  <si>
    <t>Gratificaciones: Personal Funcionario</t>
  </si>
  <si>
    <t>9202A</t>
  </si>
  <si>
    <t>9240A</t>
  </si>
  <si>
    <t>Sueldos del Grupo C2: Personal Funcionar</t>
  </si>
  <si>
    <t>Retribuciones básicas: Personal Laboral</t>
  </si>
  <si>
    <t>Otras remuneraciones: Personal Laboral F</t>
  </si>
  <si>
    <t>9200A</t>
  </si>
  <si>
    <t>Retribs básicas: Laboral Fijo</t>
  </si>
  <si>
    <t>Otras Retribs: Laboral Fijo</t>
  </si>
  <si>
    <t>Retribuciones: Personal Laboral temporal</t>
  </si>
  <si>
    <t>Otras remuneraciones: Personal Laboral T</t>
  </si>
  <si>
    <t>9200B</t>
  </si>
  <si>
    <t>9200C</t>
  </si>
  <si>
    <t>9200D</t>
  </si>
  <si>
    <t>9220A</t>
  </si>
  <si>
    <t>9310A</t>
  </si>
  <si>
    <t>Lab Temporarles -básicas - Intervenc</t>
  </si>
  <si>
    <t>Lab Temporales - complem - Intervenc</t>
  </si>
  <si>
    <t>9340A</t>
  </si>
  <si>
    <t>9311A</t>
  </si>
  <si>
    <t>9311B</t>
  </si>
  <si>
    <t>2410A</t>
  </si>
  <si>
    <t>2411A</t>
  </si>
  <si>
    <t>Otras remuneraciones: Personal Laboral</t>
  </si>
  <si>
    <t>2412E</t>
  </si>
  <si>
    <t>RETRIBS MAYEL LABORAL TEMPORAL</t>
  </si>
  <si>
    <t>OTRAS RETRIBS MAYEL LABORAL TEMPORAL</t>
  </si>
  <si>
    <t>2412H</t>
  </si>
  <si>
    <t>LABORAL TEMPORAL AIR RETRIBS</t>
  </si>
  <si>
    <t>OTRAS RETRIBS LAB TEMPORAL-AIR</t>
  </si>
  <si>
    <t>2412K</t>
  </si>
  <si>
    <t>LABORAL TEMPORAL -ELMET-</t>
  </si>
  <si>
    <t>OTRAS RETRIBS LABL TEMPORAL -ELMET-</t>
  </si>
  <si>
    <t>4190A</t>
  </si>
  <si>
    <t>Sueldos del Grupo E: Personal Funcionari</t>
  </si>
  <si>
    <t>4190C</t>
  </si>
  <si>
    <t>9201A</t>
  </si>
  <si>
    <t>9201B</t>
  </si>
  <si>
    <t>Acción social: Fondo social Laborales</t>
  </si>
  <si>
    <t>Acción social: Fondo social Funcionarios</t>
  </si>
  <si>
    <t>9201C</t>
  </si>
  <si>
    <t>9201D</t>
  </si>
  <si>
    <t>9201E</t>
  </si>
  <si>
    <t>9203A</t>
  </si>
  <si>
    <t>Gratificaciones Funcionarios</t>
  </si>
  <si>
    <t>9203B</t>
  </si>
  <si>
    <t>Gratificaciones: Personal Laboral</t>
  </si>
  <si>
    <t>9203C</t>
  </si>
  <si>
    <t>9203D</t>
  </si>
  <si>
    <t>Sueldos Grp A1: Personal Funcionario</t>
  </si>
  <si>
    <t>9203E</t>
  </si>
  <si>
    <t>9203F</t>
  </si>
  <si>
    <t>1360A</t>
  </si>
  <si>
    <t>Retribs básicas Grupo A1- Funcionario</t>
  </si>
  <si>
    <t>1610A</t>
  </si>
  <si>
    <t>4500A</t>
  </si>
  <si>
    <t>4500B</t>
  </si>
  <si>
    <t>Sueldos Grupo A1: Pers Funcionario</t>
  </si>
  <si>
    <t>4530B</t>
  </si>
  <si>
    <t>4530C</t>
  </si>
  <si>
    <t>4530D</t>
  </si>
  <si>
    <t>Retribuciones básicas</t>
  </si>
  <si>
    <t>Retribuciones complementarias</t>
  </si>
  <si>
    <t>4590A</t>
  </si>
  <si>
    <t>2310A</t>
  </si>
  <si>
    <t>Otro personal: Laboral Eventual</t>
  </si>
  <si>
    <t>2310B</t>
  </si>
  <si>
    <t>2312A</t>
  </si>
  <si>
    <t>2310C</t>
  </si>
  <si>
    <t>Sueldos Grupo C1: Personal Funcionario</t>
  </si>
  <si>
    <t>2311A</t>
  </si>
  <si>
    <t>2311B</t>
  </si>
  <si>
    <t>3230F</t>
  </si>
  <si>
    <t>3260A</t>
  </si>
  <si>
    <t>3300A</t>
  </si>
  <si>
    <t>Retribuciones Básicas: Personal Laboral</t>
  </si>
  <si>
    <t>Otras Remuneraciones: Personal Laboral</t>
  </si>
  <si>
    <t>3321A</t>
  </si>
  <si>
    <t>Retribuciones básicas - Personal Laboral</t>
  </si>
  <si>
    <t>Otras retribuciones - Personal Laboral</t>
  </si>
  <si>
    <t>Retribuciones: Personal Laboral Temporal</t>
  </si>
  <si>
    <t>3340A</t>
  </si>
  <si>
    <t>3340B</t>
  </si>
  <si>
    <t>3340C</t>
  </si>
  <si>
    <t>3410A</t>
  </si>
  <si>
    <t>3410C</t>
  </si>
  <si>
    <t>4320A</t>
  </si>
  <si>
    <t>Complemento Destino: Pers Funcionario</t>
  </si>
  <si>
    <t>Complemento Específico: Pers Funcionario</t>
  </si>
  <si>
    <t>4320C</t>
  </si>
  <si>
    <t>Otro personal: Laboral Temporal 131</t>
  </si>
  <si>
    <t>3340D</t>
  </si>
  <si>
    <t>Seguridad Social</t>
  </si>
  <si>
    <t>Seguridad Social - AIR</t>
  </si>
  <si>
    <t>Seguridad Social -ELMET-</t>
  </si>
  <si>
    <t>Seguridad Social: Cuota Patronal</t>
  </si>
  <si>
    <t>EJERCICIO</t>
  </si>
  <si>
    <t>ORG</t>
  </si>
  <si>
    <t>PRG</t>
  </si>
  <si>
    <t>ECON</t>
  </si>
  <si>
    <t>DESC</t>
  </si>
  <si>
    <t>ESTIMADO</t>
  </si>
  <si>
    <t>PRODUCTIVIDAD FUNCIONARIOS</t>
  </si>
  <si>
    <t>GRATIFICACIONES LABORALES</t>
  </si>
  <si>
    <t>PRODUCTIVIDAD LABORALES</t>
  </si>
  <si>
    <t>GRATIFICACIONES FUNCIONARIOS</t>
  </si>
  <si>
    <t>1500000</t>
  </si>
  <si>
    <t>1500100</t>
  </si>
  <si>
    <t>1510000</t>
  </si>
  <si>
    <t>1510100</t>
  </si>
  <si>
    <t>2412C</t>
  </si>
  <si>
    <t>1500102</t>
  </si>
  <si>
    <t>1510102</t>
  </si>
  <si>
    <t>2412F</t>
  </si>
  <si>
    <t>2412G</t>
  </si>
  <si>
    <t>4190B</t>
  </si>
  <si>
    <t>2410F</t>
  </si>
  <si>
    <t>AFE EL CABACO</t>
  </si>
  <si>
    <t>2410G</t>
  </si>
  <si>
    <t>AFE CRISTOBAL DE LA SIERRA</t>
  </si>
  <si>
    <t>2410H</t>
  </si>
  <si>
    <t>AFE GOMECELLO</t>
  </si>
  <si>
    <t>2410I</t>
  </si>
  <si>
    <t>AFE HINOJOSA DE DUERO</t>
  </si>
  <si>
    <t>2410J</t>
  </si>
  <si>
    <t>AFE MACHACON</t>
  </si>
  <si>
    <t>2410K</t>
  </si>
  <si>
    <t>AFE MATILLA DE LOS CAÑOS DEL RIO</t>
  </si>
  <si>
    <t>2410L</t>
  </si>
  <si>
    <t>AFE SERRADILLA DEL LLANO</t>
  </si>
  <si>
    <t>2410M</t>
  </si>
  <si>
    <t>AFE ROLLA</t>
  </si>
  <si>
    <t>2410N</t>
  </si>
  <si>
    <t>AFE TAMAMES</t>
  </si>
  <si>
    <t>2412L</t>
  </si>
  <si>
    <t>FONDOS ADICIONALES</t>
  </si>
  <si>
    <t>CARRERA ADMINISTRATIVA</t>
  </si>
  <si>
    <t>FORMACION Y PERFECCIONAMIENTO</t>
  </si>
  <si>
    <t>REAL</t>
  </si>
  <si>
    <t>Coste global</t>
  </si>
  <si>
    <t>RETRIBS JOVEL LABORAL TEMPORAL</t>
  </si>
  <si>
    <t>OTRAS RETRIBS JOVEL LABORAL TEMPORAL</t>
  </si>
  <si>
    <t>Seguridad Social - JOVEL</t>
  </si>
  <si>
    <t>Seguridad Social - MAYEL</t>
  </si>
  <si>
    <t>PRODUCTIVIDAD LABORALES -COVEL</t>
  </si>
  <si>
    <t>GRATIFICACIONES LABORALES -COVEL</t>
  </si>
  <si>
    <t>LABORAL TEMPORAL -ELTUR-</t>
  </si>
  <si>
    <t>OTRAS RETRIBS LABL TEMPORAL -ELTUR-</t>
  </si>
  <si>
    <t>Seguridad Social -ELTUR-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</si>
</sst>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vertical="top"/>
    </xf>
    <xf numFmtId="0" fontId="0" fillId="2" borderId="0" xfId="0" applyFill="1" applyAlignment="1">
      <alignment vertical="top"/>
    </xf>
    <xf numFmtId="0" fontId="0" fillId="2" borderId="0" xfId="0" applyFill="1" applyAlignment="1">
      <alignment horizontal="center" vertical="top"/>
    </xf>
    <xf numFmtId="0" fontId="0" fillId="3" borderId="0" xfId="0" applyFill="1" applyAlignment="1">
      <alignment vertical="top"/>
    </xf>
    <xf numFmtId="0" fontId="0" fillId="3" borderId="0" xfId="0" applyFill="1" applyAlignment="1">
      <alignment horizontal="center" vertical="top"/>
    </xf>
    <xf numFmtId="0" fontId="0" fillId="4" borderId="0" xfId="0" applyFill="1" applyAlignment="1">
      <alignment vertical="top"/>
    </xf>
    <xf numFmtId="0" fontId="0" fillId="4" borderId="0" xfId="0" applyFill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/>
    </xf>
    <xf numFmtId="14" fontId="0" fillId="0" borderId="0" xfId="0" applyNumberFormat="1" applyAlignment="1">
      <alignment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2" borderId="0" xfId="0" applyFill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4" borderId="0" xfId="0" applyFill="1" applyAlignment="1">
      <alignment horizontal="left" vertical="top"/>
    </xf>
    <xf numFmtId="4" fontId="0" fillId="5" borderId="3" xfId="0" applyNumberFormat="1" applyFont="1" applyFill="1" applyBorder="1" applyAlignment="1"/>
    <xf numFmtId="4" fontId="0" fillId="0" borderId="9" xfId="0" applyNumberFormat="1" applyBorder="1" applyAlignment="1">
      <alignment vertical="top"/>
    </xf>
    <xf numFmtId="4" fontId="0" fillId="5" borderId="4" xfId="0" applyNumberFormat="1" applyFill="1" applyBorder="1" applyAlignment="1">
      <alignment vertical="top"/>
    </xf>
    <xf numFmtId="0" fontId="0" fillId="7" borderId="1" xfId="0" applyFont="1" applyFill="1" applyBorder="1" applyAlignment="1">
      <alignment horizontal="center"/>
    </xf>
    <xf numFmtId="0" fontId="0" fillId="7" borderId="1" xfId="0" applyFont="1" applyFill="1" applyBorder="1" applyAlignment="1">
      <alignment horizontal="left"/>
    </xf>
    <xf numFmtId="4" fontId="0" fillId="7" borderId="1" xfId="0" applyNumberFormat="1" applyFont="1" applyFill="1" applyBorder="1" applyAlignment="1"/>
    <xf numFmtId="0" fontId="0" fillId="7" borderId="5" xfId="0" applyFont="1" applyFill="1" applyBorder="1" applyAlignment="1">
      <alignment horizontal="left"/>
    </xf>
    <xf numFmtId="0" fontId="0" fillId="7" borderId="8" xfId="0" applyFont="1" applyFill="1" applyBorder="1" applyAlignment="1">
      <alignment horizontal="center"/>
    </xf>
    <xf numFmtId="4" fontId="0" fillId="7" borderId="8" xfId="0" applyNumberFormat="1" applyFont="1" applyFill="1" applyBorder="1" applyAlignment="1"/>
    <xf numFmtId="4" fontId="2" fillId="7" borderId="0" xfId="0" applyNumberFormat="1" applyFont="1" applyFill="1" applyAlignment="1">
      <alignment vertical="top"/>
    </xf>
    <xf numFmtId="4" fontId="2" fillId="7" borderId="1" xfId="0" applyNumberFormat="1" applyFont="1" applyFill="1" applyBorder="1" applyAlignment="1">
      <alignment vertical="top"/>
    </xf>
    <xf numFmtId="0" fontId="0" fillId="7" borderId="1" xfId="0" applyFont="1" applyFill="1" applyBorder="1" applyAlignment="1">
      <alignment vertical="top"/>
    </xf>
    <xf numFmtId="0" fontId="0" fillId="7" borderId="1" xfId="0" applyFont="1" applyFill="1" applyBorder="1" applyAlignment="1">
      <alignment horizontal="center" vertical="top"/>
    </xf>
    <xf numFmtId="4" fontId="0" fillId="7" borderId="1" xfId="0" applyNumberFormat="1" applyFont="1" applyFill="1" applyBorder="1" applyAlignment="1">
      <alignment vertical="top"/>
    </xf>
    <xf numFmtId="4" fontId="0" fillId="7" borderId="5" xfId="0" applyNumberFormat="1" applyFont="1" applyFill="1" applyBorder="1" applyAlignment="1">
      <alignment vertical="top"/>
    </xf>
    <xf numFmtId="0" fontId="0" fillId="7" borderId="6" xfId="0" applyFont="1" applyFill="1" applyBorder="1" applyAlignment="1">
      <alignment horizontal="center" vertical="top"/>
    </xf>
    <xf numFmtId="4" fontId="0" fillId="7" borderId="8" xfId="0" applyNumberFormat="1" applyFont="1" applyFill="1" applyBorder="1" applyAlignment="1">
      <alignment vertical="top"/>
    </xf>
    <xf numFmtId="0" fontId="0" fillId="7" borderId="1" xfId="0" applyFont="1" applyFill="1" applyBorder="1" applyAlignment="1">
      <alignment horizontal="center" wrapText="1"/>
    </xf>
    <xf numFmtId="0" fontId="0" fillId="5" borderId="1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 wrapText="1"/>
    </xf>
    <xf numFmtId="4" fontId="3" fillId="7" borderId="1" xfId="0" applyNumberFormat="1" applyFont="1" applyFill="1" applyBorder="1" applyAlignment="1">
      <alignment wrapText="1"/>
    </xf>
    <xf numFmtId="0" fontId="3" fillId="7" borderId="5" xfId="0" applyFont="1" applyFill="1" applyBorder="1" applyAlignment="1">
      <alignment horizontal="center" wrapText="1"/>
    </xf>
    <xf numFmtId="0" fontId="0" fillId="7" borderId="5" xfId="0" applyFont="1" applyFill="1" applyBorder="1" applyAlignment="1">
      <alignment horizontal="center"/>
    </xf>
    <xf numFmtId="0" fontId="0" fillId="7" borderId="5" xfId="0" applyFont="1" applyFill="1" applyBorder="1" applyAlignment="1">
      <alignment horizontal="center" wrapText="1"/>
    </xf>
    <xf numFmtId="4" fontId="3" fillId="7" borderId="5" xfId="0" applyNumberFormat="1" applyFont="1" applyFill="1" applyBorder="1" applyAlignment="1">
      <alignment wrapText="1"/>
    </xf>
    <xf numFmtId="0" fontId="3" fillId="7" borderId="6" xfId="0" applyFont="1" applyFill="1" applyBorder="1" applyAlignment="1">
      <alignment horizontal="center" wrapText="1"/>
    </xf>
    <xf numFmtId="4" fontId="4" fillId="7" borderId="1" xfId="0" applyNumberFormat="1" applyFont="1" applyFill="1" applyBorder="1" applyAlignment="1">
      <alignment wrapText="1"/>
    </xf>
    <xf numFmtId="0" fontId="3" fillId="7" borderId="7" xfId="0" applyFont="1" applyFill="1" applyBorder="1" applyAlignment="1">
      <alignment horizontal="center" wrapText="1"/>
    </xf>
    <xf numFmtId="0" fontId="0" fillId="7" borderId="1" xfId="0" applyFont="1" applyFill="1" applyBorder="1" applyAlignment="1">
      <alignment horizontal="left" vertical="top"/>
    </xf>
    <xf numFmtId="0" fontId="0" fillId="7" borderId="1" xfId="0" applyFont="1" applyFill="1" applyBorder="1" applyAlignment="1">
      <alignment horizontal="left" wrapText="1"/>
    </xf>
    <xf numFmtId="0" fontId="0" fillId="4" borderId="3" xfId="0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26"/>
  <sheetViews>
    <sheetView tabSelected="1" zoomScale="75" zoomScaleNormal="75" workbookViewId="0">
      <pane ySplit="5" topLeftCell="A6" activePane="bottomLeft" state="frozen"/>
      <selection pane="bottomLeft" activeCell="B6" sqref="B6"/>
    </sheetView>
  </sheetViews>
  <sheetFormatPr baseColWidth="10" defaultRowHeight="15" x14ac:dyDescent="0.25"/>
  <cols>
    <col min="1" max="1" width="5.140625" style="1" customWidth="1"/>
    <col min="2" max="2" width="4.7109375" style="1" bestFit="1" customWidth="1"/>
    <col min="3" max="3" width="9.85546875" style="8" customWidth="1"/>
    <col min="4" max="4" width="7" style="8" customWidth="1"/>
    <col min="5" max="5" width="8.5703125" style="8" customWidth="1"/>
    <col min="6" max="6" width="11.42578125" style="8"/>
    <col min="7" max="7" width="53.140625" style="9" bestFit="1" customWidth="1"/>
    <col min="8" max="8" width="16.28515625" style="1" hidden="1" customWidth="1"/>
    <col min="9" max="9" width="14.42578125" style="1" bestFit="1" customWidth="1"/>
    <col min="10" max="11" width="11.42578125" style="1"/>
    <col min="12" max="12" width="13.28515625" style="1" bestFit="1" customWidth="1"/>
    <col min="13" max="243" width="11.42578125" style="1"/>
    <col min="244" max="244" width="62.85546875" style="1" bestFit="1" customWidth="1"/>
    <col min="245" max="245" width="12.7109375" style="1" bestFit="1" customWidth="1"/>
    <col min="246" max="499" width="11.42578125" style="1"/>
    <col min="500" max="500" width="62.85546875" style="1" bestFit="1" customWidth="1"/>
    <col min="501" max="501" width="12.7109375" style="1" bestFit="1" customWidth="1"/>
    <col min="502" max="755" width="11.42578125" style="1"/>
    <col min="756" max="756" width="62.85546875" style="1" bestFit="1" customWidth="1"/>
    <col min="757" max="757" width="12.7109375" style="1" bestFit="1" customWidth="1"/>
    <col min="758" max="1011" width="11.42578125" style="1"/>
    <col min="1012" max="1012" width="62.85546875" style="1" bestFit="1" customWidth="1"/>
    <col min="1013" max="1013" width="12.7109375" style="1" bestFit="1" customWidth="1"/>
    <col min="1014" max="1267" width="11.42578125" style="1"/>
    <col min="1268" max="1268" width="62.85546875" style="1" bestFit="1" customWidth="1"/>
    <col min="1269" max="1269" width="12.7109375" style="1" bestFit="1" customWidth="1"/>
    <col min="1270" max="1523" width="11.42578125" style="1"/>
    <col min="1524" max="1524" width="62.85546875" style="1" bestFit="1" customWidth="1"/>
    <col min="1525" max="1525" width="12.7109375" style="1" bestFit="1" customWidth="1"/>
    <col min="1526" max="1779" width="11.42578125" style="1"/>
    <col min="1780" max="1780" width="62.85546875" style="1" bestFit="1" customWidth="1"/>
    <col min="1781" max="1781" width="12.7109375" style="1" bestFit="1" customWidth="1"/>
    <col min="1782" max="2035" width="11.42578125" style="1"/>
    <col min="2036" max="2036" width="62.85546875" style="1" bestFit="1" customWidth="1"/>
    <col min="2037" max="2037" width="12.7109375" style="1" bestFit="1" customWidth="1"/>
    <col min="2038" max="2291" width="11.42578125" style="1"/>
    <col min="2292" max="2292" width="62.85546875" style="1" bestFit="1" customWidth="1"/>
    <col min="2293" max="2293" width="12.7109375" style="1" bestFit="1" customWidth="1"/>
    <col min="2294" max="2547" width="11.42578125" style="1"/>
    <col min="2548" max="2548" width="62.85546875" style="1" bestFit="1" customWidth="1"/>
    <col min="2549" max="2549" width="12.7109375" style="1" bestFit="1" customWidth="1"/>
    <col min="2550" max="2803" width="11.42578125" style="1"/>
    <col min="2804" max="2804" width="62.85546875" style="1" bestFit="1" customWidth="1"/>
    <col min="2805" max="2805" width="12.7109375" style="1" bestFit="1" customWidth="1"/>
    <col min="2806" max="3059" width="11.42578125" style="1"/>
    <col min="3060" max="3060" width="62.85546875" style="1" bestFit="1" customWidth="1"/>
    <col min="3061" max="3061" width="12.7109375" style="1" bestFit="1" customWidth="1"/>
    <col min="3062" max="3315" width="11.42578125" style="1"/>
    <col min="3316" max="3316" width="62.85546875" style="1" bestFit="1" customWidth="1"/>
    <col min="3317" max="3317" width="12.7109375" style="1" bestFit="1" customWidth="1"/>
    <col min="3318" max="3571" width="11.42578125" style="1"/>
    <col min="3572" max="3572" width="62.85546875" style="1" bestFit="1" customWidth="1"/>
    <col min="3573" max="3573" width="12.7109375" style="1" bestFit="1" customWidth="1"/>
    <col min="3574" max="3827" width="11.42578125" style="1"/>
    <col min="3828" max="3828" width="62.85546875" style="1" bestFit="1" customWidth="1"/>
    <col min="3829" max="3829" width="12.7109375" style="1" bestFit="1" customWidth="1"/>
    <col min="3830" max="4083" width="11.42578125" style="1"/>
    <col min="4084" max="4084" width="62.85546875" style="1" bestFit="1" customWidth="1"/>
    <col min="4085" max="4085" width="12.7109375" style="1" bestFit="1" customWidth="1"/>
    <col min="4086" max="4339" width="11.42578125" style="1"/>
    <col min="4340" max="4340" width="62.85546875" style="1" bestFit="1" customWidth="1"/>
    <col min="4341" max="4341" width="12.7109375" style="1" bestFit="1" customWidth="1"/>
    <col min="4342" max="4595" width="11.42578125" style="1"/>
    <col min="4596" max="4596" width="62.85546875" style="1" bestFit="1" customWidth="1"/>
    <col min="4597" max="4597" width="12.7109375" style="1" bestFit="1" customWidth="1"/>
    <col min="4598" max="4851" width="11.42578125" style="1"/>
    <col min="4852" max="4852" width="62.85546875" style="1" bestFit="1" customWidth="1"/>
    <col min="4853" max="4853" width="12.7109375" style="1" bestFit="1" customWidth="1"/>
    <col min="4854" max="5107" width="11.42578125" style="1"/>
    <col min="5108" max="5108" width="62.85546875" style="1" bestFit="1" customWidth="1"/>
    <col min="5109" max="5109" width="12.7109375" style="1" bestFit="1" customWidth="1"/>
    <col min="5110" max="5363" width="11.42578125" style="1"/>
    <col min="5364" max="5364" width="62.85546875" style="1" bestFit="1" customWidth="1"/>
    <col min="5365" max="5365" width="12.7109375" style="1" bestFit="1" customWidth="1"/>
    <col min="5366" max="5619" width="11.42578125" style="1"/>
    <col min="5620" max="5620" width="62.85546875" style="1" bestFit="1" customWidth="1"/>
    <col min="5621" max="5621" width="12.7109375" style="1" bestFit="1" customWidth="1"/>
    <col min="5622" max="5875" width="11.42578125" style="1"/>
    <col min="5876" max="5876" width="62.85546875" style="1" bestFit="1" customWidth="1"/>
    <col min="5877" max="5877" width="12.7109375" style="1" bestFit="1" customWidth="1"/>
    <col min="5878" max="6131" width="11.42578125" style="1"/>
    <col min="6132" max="6132" width="62.85546875" style="1" bestFit="1" customWidth="1"/>
    <col min="6133" max="6133" width="12.7109375" style="1" bestFit="1" customWidth="1"/>
    <col min="6134" max="6387" width="11.42578125" style="1"/>
    <col min="6388" max="6388" width="62.85546875" style="1" bestFit="1" customWidth="1"/>
    <col min="6389" max="6389" width="12.7109375" style="1" bestFit="1" customWidth="1"/>
    <col min="6390" max="6643" width="11.42578125" style="1"/>
    <col min="6644" max="6644" width="62.85546875" style="1" bestFit="1" customWidth="1"/>
    <col min="6645" max="6645" width="12.7109375" style="1" bestFit="1" customWidth="1"/>
    <col min="6646" max="6899" width="11.42578125" style="1"/>
    <col min="6900" max="6900" width="62.85546875" style="1" bestFit="1" customWidth="1"/>
    <col min="6901" max="6901" width="12.7109375" style="1" bestFit="1" customWidth="1"/>
    <col min="6902" max="7155" width="11.42578125" style="1"/>
    <col min="7156" max="7156" width="62.85546875" style="1" bestFit="1" customWidth="1"/>
    <col min="7157" max="7157" width="12.7109375" style="1" bestFit="1" customWidth="1"/>
    <col min="7158" max="7411" width="11.42578125" style="1"/>
    <col min="7412" max="7412" width="62.85546875" style="1" bestFit="1" customWidth="1"/>
    <col min="7413" max="7413" width="12.7109375" style="1" bestFit="1" customWidth="1"/>
    <col min="7414" max="7667" width="11.42578125" style="1"/>
    <col min="7668" max="7668" width="62.85546875" style="1" bestFit="1" customWidth="1"/>
    <col min="7669" max="7669" width="12.7109375" style="1" bestFit="1" customWidth="1"/>
    <col min="7670" max="7923" width="11.42578125" style="1"/>
    <col min="7924" max="7924" width="62.85546875" style="1" bestFit="1" customWidth="1"/>
    <col min="7925" max="7925" width="12.7109375" style="1" bestFit="1" customWidth="1"/>
    <col min="7926" max="8179" width="11.42578125" style="1"/>
    <col min="8180" max="8180" width="62.85546875" style="1" bestFit="1" customWidth="1"/>
    <col min="8181" max="8181" width="12.7109375" style="1" bestFit="1" customWidth="1"/>
    <col min="8182" max="8435" width="11.42578125" style="1"/>
    <col min="8436" max="8436" width="62.85546875" style="1" bestFit="1" customWidth="1"/>
    <col min="8437" max="8437" width="12.7109375" style="1" bestFit="1" customWidth="1"/>
    <col min="8438" max="8691" width="11.42578125" style="1"/>
    <col min="8692" max="8692" width="62.85546875" style="1" bestFit="1" customWidth="1"/>
    <col min="8693" max="8693" width="12.7109375" style="1" bestFit="1" customWidth="1"/>
    <col min="8694" max="8947" width="11.42578125" style="1"/>
    <col min="8948" max="8948" width="62.85546875" style="1" bestFit="1" customWidth="1"/>
    <col min="8949" max="8949" width="12.7109375" style="1" bestFit="1" customWidth="1"/>
    <col min="8950" max="9203" width="11.42578125" style="1"/>
    <col min="9204" max="9204" width="62.85546875" style="1" bestFit="1" customWidth="1"/>
    <col min="9205" max="9205" width="12.7109375" style="1" bestFit="1" customWidth="1"/>
    <col min="9206" max="9459" width="11.42578125" style="1"/>
    <col min="9460" max="9460" width="62.85546875" style="1" bestFit="1" customWidth="1"/>
    <col min="9461" max="9461" width="12.7109375" style="1" bestFit="1" customWidth="1"/>
    <col min="9462" max="9715" width="11.42578125" style="1"/>
    <col min="9716" max="9716" width="62.85546875" style="1" bestFit="1" customWidth="1"/>
    <col min="9717" max="9717" width="12.7109375" style="1" bestFit="1" customWidth="1"/>
    <col min="9718" max="9971" width="11.42578125" style="1"/>
    <col min="9972" max="9972" width="62.85546875" style="1" bestFit="1" customWidth="1"/>
    <col min="9973" max="9973" width="12.7109375" style="1" bestFit="1" customWidth="1"/>
    <col min="9974" max="10227" width="11.42578125" style="1"/>
    <col min="10228" max="10228" width="62.85546875" style="1" bestFit="1" customWidth="1"/>
    <col min="10229" max="10229" width="12.7109375" style="1" bestFit="1" customWidth="1"/>
    <col min="10230" max="10483" width="11.42578125" style="1"/>
    <col min="10484" max="10484" width="62.85546875" style="1" bestFit="1" customWidth="1"/>
    <col min="10485" max="10485" width="12.7109375" style="1" bestFit="1" customWidth="1"/>
    <col min="10486" max="10739" width="11.42578125" style="1"/>
    <col min="10740" max="10740" width="62.85546875" style="1" bestFit="1" customWidth="1"/>
    <col min="10741" max="10741" width="12.7109375" style="1" bestFit="1" customWidth="1"/>
    <col min="10742" max="10995" width="11.42578125" style="1"/>
    <col min="10996" max="10996" width="62.85546875" style="1" bestFit="1" customWidth="1"/>
    <col min="10997" max="10997" width="12.7109375" style="1" bestFit="1" customWidth="1"/>
    <col min="10998" max="11251" width="11.42578125" style="1"/>
    <col min="11252" max="11252" width="62.85546875" style="1" bestFit="1" customWidth="1"/>
    <col min="11253" max="11253" width="12.7109375" style="1" bestFit="1" customWidth="1"/>
    <col min="11254" max="11507" width="11.42578125" style="1"/>
    <col min="11508" max="11508" width="62.85546875" style="1" bestFit="1" customWidth="1"/>
    <col min="11509" max="11509" width="12.7109375" style="1" bestFit="1" customWidth="1"/>
    <col min="11510" max="11763" width="11.42578125" style="1"/>
    <col min="11764" max="11764" width="62.85546875" style="1" bestFit="1" customWidth="1"/>
    <col min="11765" max="11765" width="12.7109375" style="1" bestFit="1" customWidth="1"/>
    <col min="11766" max="12019" width="11.42578125" style="1"/>
    <col min="12020" max="12020" width="62.85546875" style="1" bestFit="1" customWidth="1"/>
    <col min="12021" max="12021" width="12.7109375" style="1" bestFit="1" customWidth="1"/>
    <col min="12022" max="12275" width="11.42578125" style="1"/>
    <col min="12276" max="12276" width="62.85546875" style="1" bestFit="1" customWidth="1"/>
    <col min="12277" max="12277" width="12.7109375" style="1" bestFit="1" customWidth="1"/>
    <col min="12278" max="12531" width="11.42578125" style="1"/>
    <col min="12532" max="12532" width="62.85546875" style="1" bestFit="1" customWidth="1"/>
    <col min="12533" max="12533" width="12.7109375" style="1" bestFit="1" customWidth="1"/>
    <col min="12534" max="12787" width="11.42578125" style="1"/>
    <col min="12788" max="12788" width="62.85546875" style="1" bestFit="1" customWidth="1"/>
    <col min="12789" max="12789" width="12.7109375" style="1" bestFit="1" customWidth="1"/>
    <col min="12790" max="13043" width="11.42578125" style="1"/>
    <col min="13044" max="13044" width="62.85546875" style="1" bestFit="1" customWidth="1"/>
    <col min="13045" max="13045" width="12.7109375" style="1" bestFit="1" customWidth="1"/>
    <col min="13046" max="13299" width="11.42578125" style="1"/>
    <col min="13300" max="13300" width="62.85546875" style="1" bestFit="1" customWidth="1"/>
    <col min="13301" max="13301" width="12.7109375" style="1" bestFit="1" customWidth="1"/>
    <col min="13302" max="13555" width="11.42578125" style="1"/>
    <col min="13556" max="13556" width="62.85546875" style="1" bestFit="1" customWidth="1"/>
    <col min="13557" max="13557" width="12.7109375" style="1" bestFit="1" customWidth="1"/>
    <col min="13558" max="13811" width="11.42578125" style="1"/>
    <col min="13812" max="13812" width="62.85546875" style="1" bestFit="1" customWidth="1"/>
    <col min="13813" max="13813" width="12.7109375" style="1" bestFit="1" customWidth="1"/>
    <col min="13814" max="14067" width="11.42578125" style="1"/>
    <col min="14068" max="14068" width="62.85546875" style="1" bestFit="1" customWidth="1"/>
    <col min="14069" max="14069" width="12.7109375" style="1" bestFit="1" customWidth="1"/>
    <col min="14070" max="14323" width="11.42578125" style="1"/>
    <col min="14324" max="14324" width="62.85546875" style="1" bestFit="1" customWidth="1"/>
    <col min="14325" max="14325" width="12.7109375" style="1" bestFit="1" customWidth="1"/>
    <col min="14326" max="14579" width="11.42578125" style="1"/>
    <col min="14580" max="14580" width="62.85546875" style="1" bestFit="1" customWidth="1"/>
    <col min="14581" max="14581" width="12.7109375" style="1" bestFit="1" customWidth="1"/>
    <col min="14582" max="14835" width="11.42578125" style="1"/>
    <col min="14836" max="14836" width="62.85546875" style="1" bestFit="1" customWidth="1"/>
    <col min="14837" max="14837" width="12.7109375" style="1" bestFit="1" customWidth="1"/>
    <col min="14838" max="15091" width="11.42578125" style="1"/>
    <col min="15092" max="15092" width="62.85546875" style="1" bestFit="1" customWidth="1"/>
    <col min="15093" max="15093" width="12.7109375" style="1" bestFit="1" customWidth="1"/>
    <col min="15094" max="15347" width="11.42578125" style="1"/>
    <col min="15348" max="15348" width="62.85546875" style="1" bestFit="1" customWidth="1"/>
    <col min="15349" max="15349" width="12.7109375" style="1" bestFit="1" customWidth="1"/>
    <col min="15350" max="15603" width="11.42578125" style="1"/>
    <col min="15604" max="15604" width="62.85546875" style="1" bestFit="1" customWidth="1"/>
    <col min="15605" max="15605" width="12.7109375" style="1" bestFit="1" customWidth="1"/>
    <col min="15606" max="15859" width="11.42578125" style="1"/>
    <col min="15860" max="15860" width="62.85546875" style="1" bestFit="1" customWidth="1"/>
    <col min="15861" max="15861" width="12.7109375" style="1" bestFit="1" customWidth="1"/>
    <col min="15862" max="16115" width="11.42578125" style="1"/>
    <col min="16116" max="16116" width="62.85546875" style="1" bestFit="1" customWidth="1"/>
    <col min="16117" max="16117" width="12.7109375" style="1" bestFit="1" customWidth="1"/>
    <col min="16118" max="16384" width="11.42578125" style="1"/>
  </cols>
  <sheetData>
    <row r="1" spans="1:9" x14ac:dyDescent="0.25">
      <c r="I1" s="10">
        <v>44886</v>
      </c>
    </row>
    <row r="2" spans="1:9" x14ac:dyDescent="0.25">
      <c r="B2" s="2"/>
      <c r="C2" s="3"/>
      <c r="D2" s="13" t="s">
        <v>0</v>
      </c>
      <c r="E2" s="3"/>
      <c r="F2" s="3"/>
      <c r="G2" s="13"/>
      <c r="H2" s="2"/>
    </row>
    <row r="3" spans="1:9" x14ac:dyDescent="0.25">
      <c r="B3" s="4"/>
      <c r="C3" s="5"/>
      <c r="D3" s="14" t="s">
        <v>1</v>
      </c>
      <c r="E3" s="5"/>
      <c r="F3" s="5"/>
      <c r="G3" s="14"/>
      <c r="H3" s="4"/>
    </row>
    <row r="4" spans="1:9" x14ac:dyDescent="0.25">
      <c r="B4" s="6"/>
      <c r="C4" s="7"/>
      <c r="D4" s="15" t="s">
        <v>2</v>
      </c>
      <c r="E4" s="7"/>
      <c r="F4" s="7"/>
      <c r="G4" s="15"/>
      <c r="H4" s="6"/>
    </row>
    <row r="5" spans="1:9" customFormat="1" x14ac:dyDescent="0.25">
      <c r="A5" s="1"/>
      <c r="B5" s="34" t="s">
        <v>3</v>
      </c>
      <c r="C5" s="35" t="s">
        <v>115</v>
      </c>
      <c r="D5" s="35" t="s">
        <v>116</v>
      </c>
      <c r="E5" s="35" t="s">
        <v>117</v>
      </c>
      <c r="F5" s="35" t="s">
        <v>118</v>
      </c>
      <c r="G5" s="36" t="s">
        <v>119</v>
      </c>
      <c r="H5" s="35" t="s">
        <v>120</v>
      </c>
      <c r="I5" s="35" t="s">
        <v>157</v>
      </c>
    </row>
    <row r="6" spans="1:9" x14ac:dyDescent="0.25">
      <c r="B6" s="27">
        <v>1</v>
      </c>
      <c r="C6" s="28">
        <v>2023</v>
      </c>
      <c r="D6" s="28">
        <v>10</v>
      </c>
      <c r="E6" s="28" t="s">
        <v>4</v>
      </c>
      <c r="F6" s="28">
        <v>1200000</v>
      </c>
      <c r="G6" s="46" t="s">
        <v>5</v>
      </c>
      <c r="H6" s="29">
        <v>68198.880000000005</v>
      </c>
      <c r="I6" s="29">
        <f>ROUNDUP(H6,0)</f>
        <v>68199</v>
      </c>
    </row>
    <row r="7" spans="1:9" x14ac:dyDescent="0.25">
      <c r="B7" s="27">
        <v>2</v>
      </c>
      <c r="C7" s="28">
        <v>2023</v>
      </c>
      <c r="D7" s="28">
        <v>10</v>
      </c>
      <c r="E7" s="28" t="s">
        <v>4</v>
      </c>
      <c r="F7" s="28">
        <v>1200300</v>
      </c>
      <c r="G7" s="46" t="s">
        <v>6</v>
      </c>
      <c r="H7" s="29">
        <v>45930.720000000001</v>
      </c>
      <c r="I7" s="29">
        <f t="shared" ref="I7:I70" si="0">ROUNDUP(H7,0)</f>
        <v>45931</v>
      </c>
    </row>
    <row r="8" spans="1:9" x14ac:dyDescent="0.25">
      <c r="B8" s="27">
        <v>3</v>
      </c>
      <c r="C8" s="28">
        <v>2023</v>
      </c>
      <c r="D8" s="28">
        <v>10</v>
      </c>
      <c r="E8" s="28" t="s">
        <v>4</v>
      </c>
      <c r="F8" s="28">
        <v>1200600</v>
      </c>
      <c r="G8" s="46" t="s">
        <v>7</v>
      </c>
      <c r="H8" s="29">
        <v>10978.93</v>
      </c>
      <c r="I8" s="29">
        <f t="shared" si="0"/>
        <v>10979</v>
      </c>
    </row>
    <row r="9" spans="1:9" x14ac:dyDescent="0.25">
      <c r="B9" s="27">
        <v>4</v>
      </c>
      <c r="C9" s="28">
        <v>2023</v>
      </c>
      <c r="D9" s="28">
        <v>10</v>
      </c>
      <c r="E9" s="28" t="s">
        <v>4</v>
      </c>
      <c r="F9" s="28">
        <v>1210000</v>
      </c>
      <c r="G9" s="46" t="s">
        <v>8</v>
      </c>
      <c r="H9" s="29">
        <v>77340.28</v>
      </c>
      <c r="I9" s="29">
        <f t="shared" si="0"/>
        <v>77341</v>
      </c>
    </row>
    <row r="10" spans="1:9" x14ac:dyDescent="0.25">
      <c r="B10" s="27">
        <v>5</v>
      </c>
      <c r="C10" s="28">
        <v>2023</v>
      </c>
      <c r="D10" s="28">
        <v>10</v>
      </c>
      <c r="E10" s="28" t="s">
        <v>4</v>
      </c>
      <c r="F10" s="28">
        <v>1210100</v>
      </c>
      <c r="G10" s="46" t="s">
        <v>9</v>
      </c>
      <c r="H10" s="29">
        <v>143631.25</v>
      </c>
      <c r="I10" s="29">
        <f t="shared" si="0"/>
        <v>143632</v>
      </c>
    </row>
    <row r="11" spans="1:9" x14ac:dyDescent="0.25">
      <c r="B11" s="27">
        <v>6</v>
      </c>
      <c r="C11" s="28">
        <v>2023</v>
      </c>
      <c r="D11" s="28">
        <v>10</v>
      </c>
      <c r="E11" s="28" t="s">
        <v>4</v>
      </c>
      <c r="F11" s="28">
        <v>1300000</v>
      </c>
      <c r="G11" s="46" t="s">
        <v>10</v>
      </c>
      <c r="H11" s="29">
        <v>17049.72</v>
      </c>
      <c r="I11" s="29">
        <f t="shared" si="0"/>
        <v>17050</v>
      </c>
    </row>
    <row r="12" spans="1:9" x14ac:dyDescent="0.25">
      <c r="B12" s="27">
        <v>7</v>
      </c>
      <c r="C12" s="28">
        <v>2023</v>
      </c>
      <c r="D12" s="28">
        <v>10</v>
      </c>
      <c r="E12" s="28" t="s">
        <v>4</v>
      </c>
      <c r="F12" s="28">
        <v>1300200</v>
      </c>
      <c r="G12" s="46" t="s">
        <v>11</v>
      </c>
      <c r="H12" s="29">
        <v>40795.480000000003</v>
      </c>
      <c r="I12" s="29">
        <f t="shared" si="0"/>
        <v>40796</v>
      </c>
    </row>
    <row r="13" spans="1:9" x14ac:dyDescent="0.25">
      <c r="B13" s="27">
        <v>8</v>
      </c>
      <c r="C13" s="37">
        <v>2023</v>
      </c>
      <c r="D13" s="19">
        <v>10</v>
      </c>
      <c r="E13" s="19" t="s">
        <v>4</v>
      </c>
      <c r="F13" s="19">
        <v>1500000</v>
      </c>
      <c r="G13" s="20" t="s">
        <v>121</v>
      </c>
      <c r="H13" s="38">
        <v>100</v>
      </c>
      <c r="I13" s="29">
        <f t="shared" si="0"/>
        <v>100</v>
      </c>
    </row>
    <row r="14" spans="1:9" x14ac:dyDescent="0.25">
      <c r="B14" s="27">
        <v>9</v>
      </c>
      <c r="C14" s="28">
        <v>2023</v>
      </c>
      <c r="D14" s="28">
        <v>10</v>
      </c>
      <c r="E14" s="28" t="s">
        <v>4</v>
      </c>
      <c r="F14" s="28">
        <v>1600000</v>
      </c>
      <c r="G14" s="46" t="s">
        <v>111</v>
      </c>
      <c r="H14" s="29">
        <v>110025</v>
      </c>
      <c r="I14" s="29">
        <f t="shared" si="0"/>
        <v>110025</v>
      </c>
    </row>
    <row r="15" spans="1:9" x14ac:dyDescent="0.25">
      <c r="B15" s="27">
        <v>10</v>
      </c>
      <c r="C15" s="28">
        <v>2023</v>
      </c>
      <c r="D15" s="28">
        <v>10</v>
      </c>
      <c r="E15" s="28" t="s">
        <v>12</v>
      </c>
      <c r="F15" s="28">
        <v>1000000</v>
      </c>
      <c r="G15" s="46" t="s">
        <v>13</v>
      </c>
      <c r="H15" s="29">
        <v>776059.72</v>
      </c>
      <c r="I15" s="29">
        <f t="shared" si="0"/>
        <v>776060</v>
      </c>
    </row>
    <row r="16" spans="1:9" x14ac:dyDescent="0.25">
      <c r="B16" s="27">
        <v>11</v>
      </c>
      <c r="C16" s="28">
        <v>2023</v>
      </c>
      <c r="D16" s="28">
        <v>10</v>
      </c>
      <c r="E16" s="28" t="s">
        <v>12</v>
      </c>
      <c r="F16" s="28">
        <v>1100000</v>
      </c>
      <c r="G16" s="46" t="s">
        <v>14</v>
      </c>
      <c r="H16" s="29">
        <v>543837.68000000005</v>
      </c>
      <c r="I16" s="29">
        <f t="shared" si="0"/>
        <v>543838</v>
      </c>
    </row>
    <row r="17" spans="2:9" x14ac:dyDescent="0.25">
      <c r="B17" s="27">
        <v>12</v>
      </c>
      <c r="C17" s="28">
        <v>2023</v>
      </c>
      <c r="D17" s="28">
        <v>10</v>
      </c>
      <c r="E17" s="28" t="s">
        <v>12</v>
      </c>
      <c r="F17" s="28">
        <v>1600000</v>
      </c>
      <c r="G17" s="46" t="s">
        <v>111</v>
      </c>
      <c r="H17" s="29">
        <v>301594.11</v>
      </c>
      <c r="I17" s="29">
        <f t="shared" si="0"/>
        <v>301595</v>
      </c>
    </row>
    <row r="18" spans="2:9" x14ac:dyDescent="0.25">
      <c r="B18" s="27">
        <v>13</v>
      </c>
      <c r="C18" s="28">
        <v>2023</v>
      </c>
      <c r="D18" s="28">
        <v>10</v>
      </c>
      <c r="E18" s="28" t="s">
        <v>15</v>
      </c>
      <c r="F18" s="28">
        <v>1200000</v>
      </c>
      <c r="G18" s="46" t="s">
        <v>16</v>
      </c>
      <c r="H18" s="29">
        <v>17049.72</v>
      </c>
      <c r="I18" s="29">
        <f t="shared" si="0"/>
        <v>17050</v>
      </c>
    </row>
    <row r="19" spans="2:9" x14ac:dyDescent="0.25">
      <c r="B19" s="27">
        <v>14</v>
      </c>
      <c r="C19" s="28">
        <v>2023</v>
      </c>
      <c r="D19" s="28">
        <v>10</v>
      </c>
      <c r="E19" s="28" t="s">
        <v>15</v>
      </c>
      <c r="F19" s="28">
        <v>1200100</v>
      </c>
      <c r="G19" s="46" t="s">
        <v>17</v>
      </c>
      <c r="H19" s="29">
        <v>14992.56</v>
      </c>
      <c r="I19" s="29">
        <f t="shared" si="0"/>
        <v>14993</v>
      </c>
    </row>
    <row r="20" spans="2:9" x14ac:dyDescent="0.25">
      <c r="B20" s="27">
        <v>15</v>
      </c>
      <c r="C20" s="28">
        <v>2023</v>
      </c>
      <c r="D20" s="28">
        <v>10</v>
      </c>
      <c r="E20" s="28" t="s">
        <v>15</v>
      </c>
      <c r="F20" s="28">
        <v>1200300</v>
      </c>
      <c r="G20" s="46" t="s">
        <v>6</v>
      </c>
      <c r="H20" s="29">
        <v>34448.04</v>
      </c>
      <c r="I20" s="29">
        <f t="shared" si="0"/>
        <v>34449</v>
      </c>
    </row>
    <row r="21" spans="2:9" x14ac:dyDescent="0.25">
      <c r="B21" s="27">
        <v>16</v>
      </c>
      <c r="C21" s="28">
        <v>2023</v>
      </c>
      <c r="D21" s="28">
        <v>10</v>
      </c>
      <c r="E21" s="28" t="s">
        <v>15</v>
      </c>
      <c r="F21" s="28">
        <v>1200600</v>
      </c>
      <c r="G21" s="46" t="s">
        <v>7</v>
      </c>
      <c r="H21" s="29">
        <v>9524.02</v>
      </c>
      <c r="I21" s="29">
        <f t="shared" si="0"/>
        <v>9525</v>
      </c>
    </row>
    <row r="22" spans="2:9" x14ac:dyDescent="0.25">
      <c r="B22" s="27">
        <v>17</v>
      </c>
      <c r="C22" s="28">
        <v>2023</v>
      </c>
      <c r="D22" s="28">
        <v>10</v>
      </c>
      <c r="E22" s="28" t="s">
        <v>15</v>
      </c>
      <c r="F22" s="28">
        <v>1210000</v>
      </c>
      <c r="G22" s="46" t="s">
        <v>8</v>
      </c>
      <c r="H22" s="29">
        <v>41775.879999999997</v>
      </c>
      <c r="I22" s="29">
        <f t="shared" si="0"/>
        <v>41776</v>
      </c>
    </row>
    <row r="23" spans="2:9" x14ac:dyDescent="0.25">
      <c r="B23" s="27">
        <v>18</v>
      </c>
      <c r="C23" s="28">
        <v>2023</v>
      </c>
      <c r="D23" s="28">
        <v>10</v>
      </c>
      <c r="E23" s="28" t="s">
        <v>15</v>
      </c>
      <c r="F23" s="28">
        <v>1210100</v>
      </c>
      <c r="G23" s="46" t="s">
        <v>9</v>
      </c>
      <c r="H23" s="29">
        <v>62272.91</v>
      </c>
      <c r="I23" s="29">
        <f t="shared" si="0"/>
        <v>62273</v>
      </c>
    </row>
    <row r="24" spans="2:9" x14ac:dyDescent="0.25">
      <c r="B24" s="27">
        <v>19</v>
      </c>
      <c r="C24" s="37">
        <v>2023</v>
      </c>
      <c r="D24" s="28">
        <v>10</v>
      </c>
      <c r="E24" s="19" t="s">
        <v>15</v>
      </c>
      <c r="F24" s="19">
        <v>1500000</v>
      </c>
      <c r="G24" s="20" t="s">
        <v>18</v>
      </c>
      <c r="H24" s="27">
        <v>1000</v>
      </c>
      <c r="I24" s="29">
        <f t="shared" si="0"/>
        <v>1000</v>
      </c>
    </row>
    <row r="25" spans="2:9" x14ac:dyDescent="0.25">
      <c r="B25" s="27">
        <v>20</v>
      </c>
      <c r="C25" s="37">
        <v>2023</v>
      </c>
      <c r="D25" s="28">
        <v>10</v>
      </c>
      <c r="E25" s="19" t="s">
        <v>15</v>
      </c>
      <c r="F25" s="19">
        <v>1510000</v>
      </c>
      <c r="G25" s="20" t="s">
        <v>19</v>
      </c>
      <c r="H25" s="27">
        <v>300</v>
      </c>
      <c r="I25" s="29">
        <f t="shared" si="0"/>
        <v>300</v>
      </c>
    </row>
    <row r="26" spans="2:9" x14ac:dyDescent="0.25">
      <c r="B26" s="27">
        <v>21</v>
      </c>
      <c r="C26" s="28">
        <v>2023</v>
      </c>
      <c r="D26" s="28">
        <v>10</v>
      </c>
      <c r="E26" s="28" t="s">
        <v>15</v>
      </c>
      <c r="F26" s="28">
        <v>1600000</v>
      </c>
      <c r="G26" s="46" t="s">
        <v>111</v>
      </c>
      <c r="H26" s="29">
        <v>49102.15</v>
      </c>
      <c r="I26" s="29">
        <f t="shared" si="0"/>
        <v>49103</v>
      </c>
    </row>
    <row r="27" spans="2:9" x14ac:dyDescent="0.25">
      <c r="B27" s="27">
        <v>22</v>
      </c>
      <c r="C27" s="28">
        <v>2023</v>
      </c>
      <c r="D27" s="28">
        <v>10</v>
      </c>
      <c r="E27" s="28" t="s">
        <v>20</v>
      </c>
      <c r="F27" s="28">
        <v>1200100</v>
      </c>
      <c r="G27" s="46" t="s">
        <v>17</v>
      </c>
      <c r="H27" s="29">
        <v>14992.56</v>
      </c>
      <c r="I27" s="29">
        <f t="shared" si="0"/>
        <v>14993</v>
      </c>
    </row>
    <row r="28" spans="2:9" x14ac:dyDescent="0.25">
      <c r="B28" s="27">
        <v>23</v>
      </c>
      <c r="C28" s="28">
        <v>2023</v>
      </c>
      <c r="D28" s="28">
        <v>10</v>
      </c>
      <c r="E28" s="28" t="s">
        <v>20</v>
      </c>
      <c r="F28" s="28">
        <v>1200600</v>
      </c>
      <c r="G28" s="46" t="s">
        <v>7</v>
      </c>
      <c r="H28" s="29">
        <v>5227.51</v>
      </c>
      <c r="I28" s="29">
        <f t="shared" si="0"/>
        <v>5228</v>
      </c>
    </row>
    <row r="29" spans="2:9" x14ac:dyDescent="0.25">
      <c r="B29" s="27">
        <v>24</v>
      </c>
      <c r="C29" s="28">
        <v>2023</v>
      </c>
      <c r="D29" s="28">
        <v>10</v>
      </c>
      <c r="E29" s="28" t="s">
        <v>20</v>
      </c>
      <c r="F29" s="28">
        <v>1210000</v>
      </c>
      <c r="G29" s="46" t="s">
        <v>8</v>
      </c>
      <c r="H29" s="29">
        <v>10074.48</v>
      </c>
      <c r="I29" s="29">
        <f t="shared" si="0"/>
        <v>10075</v>
      </c>
    </row>
    <row r="30" spans="2:9" x14ac:dyDescent="0.25">
      <c r="B30" s="27">
        <v>25</v>
      </c>
      <c r="C30" s="28">
        <v>2023</v>
      </c>
      <c r="D30" s="28">
        <v>10</v>
      </c>
      <c r="E30" s="28" t="s">
        <v>20</v>
      </c>
      <c r="F30" s="28">
        <v>1210100</v>
      </c>
      <c r="G30" s="46" t="s">
        <v>9</v>
      </c>
      <c r="H30" s="29">
        <v>19109.52</v>
      </c>
      <c r="I30" s="29">
        <f t="shared" si="0"/>
        <v>19110</v>
      </c>
    </row>
    <row r="31" spans="2:9" x14ac:dyDescent="0.25">
      <c r="B31" s="27">
        <v>26</v>
      </c>
      <c r="C31" s="37">
        <v>2023</v>
      </c>
      <c r="D31" s="19">
        <v>10</v>
      </c>
      <c r="E31" s="19" t="s">
        <v>20</v>
      </c>
      <c r="F31" s="19">
        <v>1500000</v>
      </c>
      <c r="G31" s="20" t="s">
        <v>121</v>
      </c>
      <c r="H31" s="38">
        <v>6000</v>
      </c>
      <c r="I31" s="29">
        <f t="shared" si="0"/>
        <v>6000</v>
      </c>
    </row>
    <row r="32" spans="2:9" x14ac:dyDescent="0.25">
      <c r="B32" s="27">
        <v>27</v>
      </c>
      <c r="C32" s="37">
        <v>2023</v>
      </c>
      <c r="D32" s="19">
        <v>10</v>
      </c>
      <c r="E32" s="19" t="s">
        <v>20</v>
      </c>
      <c r="F32" s="19">
        <v>1510100</v>
      </c>
      <c r="G32" s="20" t="s">
        <v>122</v>
      </c>
      <c r="H32" s="38">
        <v>100</v>
      </c>
      <c r="I32" s="29">
        <f t="shared" si="0"/>
        <v>100</v>
      </c>
    </row>
    <row r="33" spans="2:9" x14ac:dyDescent="0.25">
      <c r="B33" s="27">
        <v>28</v>
      </c>
      <c r="C33" s="28">
        <v>2023</v>
      </c>
      <c r="D33" s="28">
        <v>10</v>
      </c>
      <c r="E33" s="28" t="s">
        <v>20</v>
      </c>
      <c r="F33" s="28">
        <v>1600000</v>
      </c>
      <c r="G33" s="46" t="s">
        <v>111</v>
      </c>
      <c r="H33" s="29">
        <v>12696.96</v>
      </c>
      <c r="I33" s="29">
        <f t="shared" si="0"/>
        <v>12697</v>
      </c>
    </row>
    <row r="34" spans="2:9" x14ac:dyDescent="0.25">
      <c r="B34" s="27">
        <v>29</v>
      </c>
      <c r="C34" s="28">
        <v>2023</v>
      </c>
      <c r="D34" s="28">
        <v>10</v>
      </c>
      <c r="E34" s="28" t="s">
        <v>21</v>
      </c>
      <c r="F34" s="28">
        <v>1200400</v>
      </c>
      <c r="G34" s="46" t="s">
        <v>22</v>
      </c>
      <c r="H34" s="29">
        <v>9733.08</v>
      </c>
      <c r="I34" s="29">
        <f t="shared" si="0"/>
        <v>9734</v>
      </c>
    </row>
    <row r="35" spans="2:9" x14ac:dyDescent="0.25">
      <c r="B35" s="27">
        <v>30</v>
      </c>
      <c r="C35" s="28">
        <v>2023</v>
      </c>
      <c r="D35" s="28">
        <v>10</v>
      </c>
      <c r="E35" s="28" t="s">
        <v>21</v>
      </c>
      <c r="F35" s="28">
        <v>1200600</v>
      </c>
      <c r="G35" s="46" t="s">
        <v>7</v>
      </c>
      <c r="H35" s="29">
        <v>1456.44</v>
      </c>
      <c r="I35" s="29">
        <f t="shared" si="0"/>
        <v>1457</v>
      </c>
    </row>
    <row r="36" spans="2:9" x14ac:dyDescent="0.25">
      <c r="B36" s="27">
        <v>31</v>
      </c>
      <c r="C36" s="28">
        <v>2023</v>
      </c>
      <c r="D36" s="28">
        <v>10</v>
      </c>
      <c r="E36" s="28" t="s">
        <v>21</v>
      </c>
      <c r="F36" s="28">
        <v>1210000</v>
      </c>
      <c r="G36" s="46" t="s">
        <v>8</v>
      </c>
      <c r="H36" s="29">
        <v>6055.68</v>
      </c>
      <c r="I36" s="29">
        <f t="shared" si="0"/>
        <v>6056</v>
      </c>
    </row>
    <row r="37" spans="2:9" x14ac:dyDescent="0.25">
      <c r="B37" s="27">
        <v>32</v>
      </c>
      <c r="C37" s="28">
        <v>2023</v>
      </c>
      <c r="D37" s="28">
        <v>10</v>
      </c>
      <c r="E37" s="28" t="s">
        <v>21</v>
      </c>
      <c r="F37" s="28">
        <v>1210100</v>
      </c>
      <c r="G37" s="46" t="s">
        <v>9</v>
      </c>
      <c r="H37" s="29">
        <v>5284.2</v>
      </c>
      <c r="I37" s="29">
        <f t="shared" si="0"/>
        <v>5285</v>
      </c>
    </row>
    <row r="38" spans="2:9" x14ac:dyDescent="0.25">
      <c r="B38" s="27">
        <v>33</v>
      </c>
      <c r="C38" s="28">
        <v>2023</v>
      </c>
      <c r="D38" s="28">
        <v>10</v>
      </c>
      <c r="E38" s="28" t="s">
        <v>21</v>
      </c>
      <c r="F38" s="28">
        <v>1300000</v>
      </c>
      <c r="G38" s="46" t="s">
        <v>23</v>
      </c>
      <c r="H38" s="29">
        <v>24838.92</v>
      </c>
      <c r="I38" s="29">
        <f t="shared" si="0"/>
        <v>24839</v>
      </c>
    </row>
    <row r="39" spans="2:9" x14ac:dyDescent="0.25">
      <c r="B39" s="27">
        <v>34</v>
      </c>
      <c r="C39" s="28">
        <v>2023</v>
      </c>
      <c r="D39" s="28">
        <v>10</v>
      </c>
      <c r="E39" s="28" t="s">
        <v>21</v>
      </c>
      <c r="F39" s="28">
        <v>1300200</v>
      </c>
      <c r="G39" s="46" t="s">
        <v>24</v>
      </c>
      <c r="H39" s="29">
        <v>34433.760000000002</v>
      </c>
      <c r="I39" s="29">
        <f t="shared" si="0"/>
        <v>34434</v>
      </c>
    </row>
    <row r="40" spans="2:9" x14ac:dyDescent="0.25">
      <c r="B40" s="27">
        <v>35</v>
      </c>
      <c r="C40" s="37">
        <v>2023</v>
      </c>
      <c r="D40" s="19">
        <v>10</v>
      </c>
      <c r="E40" s="19" t="s">
        <v>21</v>
      </c>
      <c r="F40" s="19">
        <v>1500000</v>
      </c>
      <c r="G40" s="20" t="s">
        <v>121</v>
      </c>
      <c r="H40" s="38">
        <v>672</v>
      </c>
      <c r="I40" s="29">
        <f t="shared" si="0"/>
        <v>672</v>
      </c>
    </row>
    <row r="41" spans="2:9" x14ac:dyDescent="0.25">
      <c r="B41" s="27">
        <v>36</v>
      </c>
      <c r="C41" s="37">
        <v>2023</v>
      </c>
      <c r="D41" s="19">
        <v>10</v>
      </c>
      <c r="E41" s="19" t="s">
        <v>21</v>
      </c>
      <c r="F41" s="19">
        <v>1500100</v>
      </c>
      <c r="G41" s="20" t="s">
        <v>123</v>
      </c>
      <c r="H41" s="38">
        <v>6000</v>
      </c>
      <c r="I41" s="29">
        <f t="shared" si="0"/>
        <v>6000</v>
      </c>
    </row>
    <row r="42" spans="2:9" x14ac:dyDescent="0.25">
      <c r="B42" s="27">
        <v>37</v>
      </c>
      <c r="C42" s="37">
        <v>2023</v>
      </c>
      <c r="D42" s="19">
        <v>10</v>
      </c>
      <c r="E42" s="19" t="s">
        <v>21</v>
      </c>
      <c r="F42" s="19">
        <v>1510000</v>
      </c>
      <c r="G42" s="20" t="s">
        <v>124</v>
      </c>
      <c r="H42" s="38">
        <v>2100</v>
      </c>
      <c r="I42" s="29">
        <f t="shared" si="0"/>
        <v>2100</v>
      </c>
    </row>
    <row r="43" spans="2:9" x14ac:dyDescent="0.25">
      <c r="B43" s="27">
        <v>38</v>
      </c>
      <c r="C43" s="28">
        <v>2023</v>
      </c>
      <c r="D43" s="28">
        <v>10</v>
      </c>
      <c r="E43" s="28" t="s">
        <v>21</v>
      </c>
      <c r="F43" s="28">
        <v>1600000</v>
      </c>
      <c r="G43" s="46" t="s">
        <v>111</v>
      </c>
      <c r="H43" s="29">
        <v>23016.48</v>
      </c>
      <c r="I43" s="29">
        <f t="shared" si="0"/>
        <v>23017</v>
      </c>
    </row>
    <row r="44" spans="2:9" x14ac:dyDescent="0.25">
      <c r="B44" s="27">
        <v>39</v>
      </c>
      <c r="C44" s="28">
        <v>2023</v>
      </c>
      <c r="D44" s="28">
        <v>11</v>
      </c>
      <c r="E44" s="28" t="s">
        <v>25</v>
      </c>
      <c r="F44" s="28">
        <v>1200000</v>
      </c>
      <c r="G44" s="46" t="s">
        <v>16</v>
      </c>
      <c r="H44" s="29">
        <v>51149.16</v>
      </c>
      <c r="I44" s="29">
        <f t="shared" si="0"/>
        <v>51150</v>
      </c>
    </row>
    <row r="45" spans="2:9" x14ac:dyDescent="0.25">
      <c r="B45" s="27">
        <v>40</v>
      </c>
      <c r="C45" s="28">
        <v>2023</v>
      </c>
      <c r="D45" s="28">
        <v>11</v>
      </c>
      <c r="E45" s="28" t="s">
        <v>25</v>
      </c>
      <c r="F45" s="28">
        <v>1200300</v>
      </c>
      <c r="G45" s="46" t="s">
        <v>6</v>
      </c>
      <c r="H45" s="29">
        <v>34448.04</v>
      </c>
      <c r="I45" s="29">
        <f t="shared" si="0"/>
        <v>34449</v>
      </c>
    </row>
    <row r="46" spans="2:9" x14ac:dyDescent="0.25">
      <c r="B46" s="27">
        <v>41</v>
      </c>
      <c r="C46" s="28">
        <v>2023</v>
      </c>
      <c r="D46" s="28">
        <v>11</v>
      </c>
      <c r="E46" s="28" t="s">
        <v>25</v>
      </c>
      <c r="F46" s="28">
        <v>1200600</v>
      </c>
      <c r="G46" s="46" t="s">
        <v>7</v>
      </c>
      <c r="H46" s="29">
        <v>23665.64</v>
      </c>
      <c r="I46" s="29">
        <f t="shared" si="0"/>
        <v>23666</v>
      </c>
    </row>
    <row r="47" spans="2:9" x14ac:dyDescent="0.25">
      <c r="B47" s="27">
        <v>42</v>
      </c>
      <c r="C47" s="28">
        <v>2023</v>
      </c>
      <c r="D47" s="28">
        <v>11</v>
      </c>
      <c r="E47" s="28" t="s">
        <v>25</v>
      </c>
      <c r="F47" s="28">
        <v>1210000</v>
      </c>
      <c r="G47" s="46" t="s">
        <v>8</v>
      </c>
      <c r="H47" s="29">
        <v>62260.31</v>
      </c>
      <c r="I47" s="29">
        <f t="shared" si="0"/>
        <v>62261</v>
      </c>
    </row>
    <row r="48" spans="2:9" x14ac:dyDescent="0.25">
      <c r="B48" s="27">
        <v>43</v>
      </c>
      <c r="C48" s="28">
        <v>2023</v>
      </c>
      <c r="D48" s="28">
        <v>11</v>
      </c>
      <c r="E48" s="28" t="s">
        <v>25</v>
      </c>
      <c r="F48" s="28">
        <v>1210100</v>
      </c>
      <c r="G48" s="46" t="s">
        <v>9</v>
      </c>
      <c r="H48" s="29">
        <v>124850.25</v>
      </c>
      <c r="I48" s="29">
        <f t="shared" si="0"/>
        <v>124851</v>
      </c>
    </row>
    <row r="49" spans="2:9" x14ac:dyDescent="0.25">
      <c r="B49" s="27">
        <v>44</v>
      </c>
      <c r="C49" s="28">
        <v>2023</v>
      </c>
      <c r="D49" s="28">
        <v>11</v>
      </c>
      <c r="E49" s="28" t="s">
        <v>25</v>
      </c>
      <c r="F49" s="28">
        <v>1300000</v>
      </c>
      <c r="G49" s="46" t="s">
        <v>26</v>
      </c>
      <c r="H49" s="29">
        <v>17049.72</v>
      </c>
      <c r="I49" s="29">
        <f t="shared" si="0"/>
        <v>17050</v>
      </c>
    </row>
    <row r="50" spans="2:9" x14ac:dyDescent="0.25">
      <c r="B50" s="27">
        <v>45</v>
      </c>
      <c r="C50" s="28">
        <v>2023</v>
      </c>
      <c r="D50" s="28">
        <v>11</v>
      </c>
      <c r="E50" s="28" t="s">
        <v>25</v>
      </c>
      <c r="F50" s="28">
        <v>1300200</v>
      </c>
      <c r="G50" s="46" t="s">
        <v>27</v>
      </c>
      <c r="H50" s="29">
        <v>18598.59</v>
      </c>
      <c r="I50" s="29">
        <f t="shared" si="0"/>
        <v>18599</v>
      </c>
    </row>
    <row r="51" spans="2:9" x14ac:dyDescent="0.25">
      <c r="B51" s="27">
        <v>46</v>
      </c>
      <c r="C51" s="28">
        <v>2023</v>
      </c>
      <c r="D51" s="28">
        <v>11</v>
      </c>
      <c r="E51" s="28" t="s">
        <v>25</v>
      </c>
      <c r="F51" s="28">
        <v>1310000</v>
      </c>
      <c r="G51" s="46" t="s">
        <v>28</v>
      </c>
      <c r="H51" s="29">
        <v>21734.82</v>
      </c>
      <c r="I51" s="29">
        <f t="shared" si="0"/>
        <v>21735</v>
      </c>
    </row>
    <row r="52" spans="2:9" x14ac:dyDescent="0.25">
      <c r="B52" s="27">
        <v>47</v>
      </c>
      <c r="C52" s="28">
        <v>2023</v>
      </c>
      <c r="D52" s="28">
        <v>11</v>
      </c>
      <c r="E52" s="28" t="s">
        <v>25</v>
      </c>
      <c r="F52" s="28">
        <v>1310100</v>
      </c>
      <c r="G52" s="46" t="s">
        <v>29</v>
      </c>
      <c r="H52" s="29">
        <v>18598.59</v>
      </c>
      <c r="I52" s="29">
        <f t="shared" si="0"/>
        <v>18599</v>
      </c>
    </row>
    <row r="53" spans="2:9" x14ac:dyDescent="0.25">
      <c r="B53" s="27">
        <v>48</v>
      </c>
      <c r="C53" s="37">
        <v>2023</v>
      </c>
      <c r="D53" s="19">
        <v>11</v>
      </c>
      <c r="E53" s="19" t="s">
        <v>25</v>
      </c>
      <c r="F53" s="19">
        <v>1500000</v>
      </c>
      <c r="G53" s="20" t="s">
        <v>121</v>
      </c>
      <c r="H53" s="38">
        <v>14500</v>
      </c>
      <c r="I53" s="29">
        <f t="shared" si="0"/>
        <v>14500</v>
      </c>
    </row>
    <row r="54" spans="2:9" x14ac:dyDescent="0.25">
      <c r="B54" s="27">
        <v>49</v>
      </c>
      <c r="C54" s="37">
        <v>2023</v>
      </c>
      <c r="D54" s="19">
        <v>11</v>
      </c>
      <c r="E54" s="19" t="s">
        <v>25</v>
      </c>
      <c r="F54" s="19">
        <v>1500100</v>
      </c>
      <c r="G54" s="20" t="s">
        <v>123</v>
      </c>
      <c r="H54" s="38">
        <v>100</v>
      </c>
      <c r="I54" s="29">
        <f t="shared" si="0"/>
        <v>100</v>
      </c>
    </row>
    <row r="55" spans="2:9" x14ac:dyDescent="0.25">
      <c r="B55" s="27">
        <v>50</v>
      </c>
      <c r="C55" s="28">
        <v>2023</v>
      </c>
      <c r="D55" s="28">
        <v>11</v>
      </c>
      <c r="E55" s="28" t="s">
        <v>25</v>
      </c>
      <c r="F55" s="28">
        <v>1600000</v>
      </c>
      <c r="G55" s="46" t="s">
        <v>111</v>
      </c>
      <c r="H55" s="29">
        <v>83489.34</v>
      </c>
      <c r="I55" s="29">
        <f t="shared" si="0"/>
        <v>83490</v>
      </c>
    </row>
    <row r="56" spans="2:9" x14ac:dyDescent="0.25">
      <c r="B56" s="27">
        <v>51</v>
      </c>
      <c r="C56" s="28">
        <v>2023</v>
      </c>
      <c r="D56" s="28">
        <v>11</v>
      </c>
      <c r="E56" s="28" t="s">
        <v>30</v>
      </c>
      <c r="F56" s="28">
        <v>1200000</v>
      </c>
      <c r="G56" s="46" t="s">
        <v>16</v>
      </c>
      <c r="H56" s="29">
        <v>17049.72</v>
      </c>
      <c r="I56" s="29">
        <f t="shared" si="0"/>
        <v>17050</v>
      </c>
    </row>
    <row r="57" spans="2:9" x14ac:dyDescent="0.25">
      <c r="B57" s="27">
        <v>52</v>
      </c>
      <c r="C57" s="28">
        <v>2023</v>
      </c>
      <c r="D57" s="28">
        <v>11</v>
      </c>
      <c r="E57" s="28" t="s">
        <v>30</v>
      </c>
      <c r="F57" s="28">
        <v>1200300</v>
      </c>
      <c r="G57" s="46" t="s">
        <v>6</v>
      </c>
      <c r="H57" s="29">
        <v>11482.68</v>
      </c>
      <c r="I57" s="29">
        <f t="shared" si="0"/>
        <v>11483</v>
      </c>
    </row>
    <row r="58" spans="2:9" x14ac:dyDescent="0.25">
      <c r="B58" s="27">
        <v>53</v>
      </c>
      <c r="C58" s="28">
        <v>2023</v>
      </c>
      <c r="D58" s="28">
        <v>11</v>
      </c>
      <c r="E58" s="28" t="s">
        <v>30</v>
      </c>
      <c r="F58" s="28">
        <v>1200600</v>
      </c>
      <c r="G58" s="46" t="s">
        <v>7</v>
      </c>
      <c r="H58" s="29">
        <v>8031.15</v>
      </c>
      <c r="I58" s="29">
        <f t="shared" si="0"/>
        <v>8032</v>
      </c>
    </row>
    <row r="59" spans="2:9" x14ac:dyDescent="0.25">
      <c r="B59" s="27">
        <v>54</v>
      </c>
      <c r="C59" s="28">
        <v>2023</v>
      </c>
      <c r="D59" s="28">
        <v>11</v>
      </c>
      <c r="E59" s="28" t="s">
        <v>30</v>
      </c>
      <c r="F59" s="28">
        <v>1210000</v>
      </c>
      <c r="G59" s="46" t="s">
        <v>8</v>
      </c>
      <c r="H59" s="29">
        <v>19958.439999999999</v>
      </c>
      <c r="I59" s="29">
        <f t="shared" si="0"/>
        <v>19959</v>
      </c>
    </row>
    <row r="60" spans="2:9" x14ac:dyDescent="0.25">
      <c r="B60" s="27">
        <v>55</v>
      </c>
      <c r="C60" s="28">
        <v>2023</v>
      </c>
      <c r="D60" s="28">
        <v>11</v>
      </c>
      <c r="E60" s="28" t="s">
        <v>30</v>
      </c>
      <c r="F60" s="28">
        <v>1210100</v>
      </c>
      <c r="G60" s="46" t="s">
        <v>9</v>
      </c>
      <c r="H60" s="29">
        <v>39057.480000000003</v>
      </c>
      <c r="I60" s="29">
        <f t="shared" si="0"/>
        <v>39058</v>
      </c>
    </row>
    <row r="61" spans="2:9" x14ac:dyDescent="0.25">
      <c r="B61" s="27">
        <v>56</v>
      </c>
      <c r="C61" s="37">
        <v>2023</v>
      </c>
      <c r="D61" s="19">
        <v>11</v>
      </c>
      <c r="E61" s="19" t="s">
        <v>30</v>
      </c>
      <c r="F61" s="19">
        <v>1500000</v>
      </c>
      <c r="G61" s="20" t="s">
        <v>121</v>
      </c>
      <c r="H61" s="38">
        <v>100</v>
      </c>
      <c r="I61" s="29">
        <f t="shared" si="0"/>
        <v>100</v>
      </c>
    </row>
    <row r="62" spans="2:9" x14ac:dyDescent="0.25">
      <c r="B62" s="27">
        <v>57</v>
      </c>
      <c r="C62" s="28">
        <v>2023</v>
      </c>
      <c r="D62" s="28">
        <v>11</v>
      </c>
      <c r="E62" s="28" t="s">
        <v>30</v>
      </c>
      <c r="F62" s="28">
        <v>1600000</v>
      </c>
      <c r="G62" s="46" t="s">
        <v>111</v>
      </c>
      <c r="H62" s="29">
        <v>19825.310000000001</v>
      </c>
      <c r="I62" s="29">
        <f t="shared" si="0"/>
        <v>19826</v>
      </c>
    </row>
    <row r="63" spans="2:9" x14ac:dyDescent="0.25">
      <c r="B63" s="27">
        <v>58</v>
      </c>
      <c r="C63" s="28">
        <v>2023</v>
      </c>
      <c r="D63" s="28">
        <v>11</v>
      </c>
      <c r="E63" s="28" t="s">
        <v>31</v>
      </c>
      <c r="F63" s="28">
        <v>1200000</v>
      </c>
      <c r="G63" s="46" t="s">
        <v>16</v>
      </c>
      <c r="H63" s="29">
        <v>51149.16</v>
      </c>
      <c r="I63" s="29">
        <f t="shared" si="0"/>
        <v>51150</v>
      </c>
    </row>
    <row r="64" spans="2:9" x14ac:dyDescent="0.25">
      <c r="B64" s="27">
        <v>59</v>
      </c>
      <c r="C64" s="28">
        <v>2023</v>
      </c>
      <c r="D64" s="28">
        <v>11</v>
      </c>
      <c r="E64" s="28" t="s">
        <v>31</v>
      </c>
      <c r="F64" s="28">
        <v>1200100</v>
      </c>
      <c r="G64" s="46" t="s">
        <v>17</v>
      </c>
      <c r="H64" s="29">
        <v>14992.56</v>
      </c>
      <c r="I64" s="29">
        <f t="shared" si="0"/>
        <v>14993</v>
      </c>
    </row>
    <row r="65" spans="2:9" x14ac:dyDescent="0.25">
      <c r="B65" s="27">
        <v>60</v>
      </c>
      <c r="C65" s="28">
        <v>2023</v>
      </c>
      <c r="D65" s="28">
        <v>11</v>
      </c>
      <c r="E65" s="28" t="s">
        <v>31</v>
      </c>
      <c r="F65" s="28">
        <v>1200300</v>
      </c>
      <c r="G65" s="46" t="s">
        <v>6</v>
      </c>
      <c r="H65" s="29">
        <v>34448.04</v>
      </c>
      <c r="I65" s="29">
        <f t="shared" si="0"/>
        <v>34449</v>
      </c>
    </row>
    <row r="66" spans="2:9" x14ac:dyDescent="0.25">
      <c r="B66" s="27">
        <v>61</v>
      </c>
      <c r="C66" s="28">
        <v>2023</v>
      </c>
      <c r="D66" s="28">
        <v>11</v>
      </c>
      <c r="E66" s="28" t="s">
        <v>31</v>
      </c>
      <c r="F66" s="28">
        <v>1200400</v>
      </c>
      <c r="G66" s="46" t="s">
        <v>22</v>
      </c>
      <c r="H66" s="29">
        <v>9733.08</v>
      </c>
      <c r="I66" s="29">
        <f t="shared" si="0"/>
        <v>9734</v>
      </c>
    </row>
    <row r="67" spans="2:9" x14ac:dyDescent="0.25">
      <c r="B67" s="27">
        <v>62</v>
      </c>
      <c r="C67" s="28">
        <v>2023</v>
      </c>
      <c r="D67" s="28">
        <v>11</v>
      </c>
      <c r="E67" s="28" t="s">
        <v>31</v>
      </c>
      <c r="F67" s="28">
        <v>1200600</v>
      </c>
      <c r="G67" s="46" t="s">
        <v>7</v>
      </c>
      <c r="H67" s="29">
        <v>21988.18</v>
      </c>
      <c r="I67" s="29">
        <f t="shared" si="0"/>
        <v>21989</v>
      </c>
    </row>
    <row r="68" spans="2:9" x14ac:dyDescent="0.25">
      <c r="B68" s="27">
        <v>63</v>
      </c>
      <c r="C68" s="28">
        <v>2023</v>
      </c>
      <c r="D68" s="28">
        <v>11</v>
      </c>
      <c r="E68" s="28" t="s">
        <v>31</v>
      </c>
      <c r="F68" s="28">
        <v>1210000</v>
      </c>
      <c r="G68" s="46" t="s">
        <v>8</v>
      </c>
      <c r="H68" s="29">
        <v>74506.03</v>
      </c>
      <c r="I68" s="29">
        <f t="shared" si="0"/>
        <v>74507</v>
      </c>
    </row>
    <row r="69" spans="2:9" x14ac:dyDescent="0.25">
      <c r="B69" s="27">
        <v>64</v>
      </c>
      <c r="C69" s="28">
        <v>2023</v>
      </c>
      <c r="D69" s="28">
        <v>11</v>
      </c>
      <c r="E69" s="28" t="s">
        <v>31</v>
      </c>
      <c r="F69" s="28">
        <v>1210100</v>
      </c>
      <c r="G69" s="46" t="s">
        <v>9</v>
      </c>
      <c r="H69" s="29">
        <v>123536.32000000001</v>
      </c>
      <c r="I69" s="29">
        <f t="shared" si="0"/>
        <v>123537</v>
      </c>
    </row>
    <row r="70" spans="2:9" x14ac:dyDescent="0.25">
      <c r="B70" s="27">
        <v>65</v>
      </c>
      <c r="C70" s="37">
        <v>2023</v>
      </c>
      <c r="D70" s="19">
        <v>11</v>
      </c>
      <c r="E70" s="19" t="s">
        <v>31</v>
      </c>
      <c r="F70" s="19">
        <v>1500000</v>
      </c>
      <c r="G70" s="20" t="s">
        <v>121</v>
      </c>
      <c r="H70" s="38">
        <v>100</v>
      </c>
      <c r="I70" s="29">
        <f t="shared" si="0"/>
        <v>100</v>
      </c>
    </row>
    <row r="71" spans="2:9" x14ac:dyDescent="0.25">
      <c r="B71" s="27">
        <v>66</v>
      </c>
      <c r="C71" s="28">
        <v>2023</v>
      </c>
      <c r="D71" s="28">
        <v>11</v>
      </c>
      <c r="E71" s="28" t="s">
        <v>31</v>
      </c>
      <c r="F71" s="28">
        <v>1600000</v>
      </c>
      <c r="G71" s="46" t="s">
        <v>111</v>
      </c>
      <c r="H71" s="29">
        <v>82607.5</v>
      </c>
      <c r="I71" s="29">
        <f t="shared" ref="I71:I134" si="1">ROUNDUP(H71,0)</f>
        <v>82608</v>
      </c>
    </row>
    <row r="72" spans="2:9" x14ac:dyDescent="0.25">
      <c r="B72" s="27">
        <v>67</v>
      </c>
      <c r="C72" s="28">
        <v>2023</v>
      </c>
      <c r="D72" s="28">
        <v>12</v>
      </c>
      <c r="E72" s="28" t="s">
        <v>32</v>
      </c>
      <c r="F72" s="28">
        <v>1200300</v>
      </c>
      <c r="G72" s="46" t="s">
        <v>6</v>
      </c>
      <c r="H72" s="29">
        <v>33002.28</v>
      </c>
      <c r="I72" s="29">
        <f t="shared" si="1"/>
        <v>33003</v>
      </c>
    </row>
    <row r="73" spans="2:9" x14ac:dyDescent="0.25">
      <c r="B73" s="27">
        <v>68</v>
      </c>
      <c r="C73" s="28">
        <v>2023</v>
      </c>
      <c r="D73" s="28">
        <v>12</v>
      </c>
      <c r="E73" s="28" t="s">
        <v>32</v>
      </c>
      <c r="F73" s="28">
        <v>1200400</v>
      </c>
      <c r="G73" s="46" t="s">
        <v>22</v>
      </c>
      <c r="H73" s="29">
        <v>19466.16</v>
      </c>
      <c r="I73" s="29">
        <f t="shared" si="1"/>
        <v>19467</v>
      </c>
    </row>
    <row r="74" spans="2:9" x14ac:dyDescent="0.25">
      <c r="B74" s="27">
        <v>69</v>
      </c>
      <c r="C74" s="28">
        <v>2023</v>
      </c>
      <c r="D74" s="28">
        <v>12</v>
      </c>
      <c r="E74" s="28" t="s">
        <v>32</v>
      </c>
      <c r="F74" s="28">
        <v>1200600</v>
      </c>
      <c r="G74" s="46" t="s">
        <v>7</v>
      </c>
      <c r="H74" s="29">
        <v>9397.57</v>
      </c>
      <c r="I74" s="29">
        <f t="shared" si="1"/>
        <v>9398</v>
      </c>
    </row>
    <row r="75" spans="2:9" x14ac:dyDescent="0.25">
      <c r="B75" s="27">
        <v>70</v>
      </c>
      <c r="C75" s="28">
        <v>2023</v>
      </c>
      <c r="D75" s="28">
        <v>12</v>
      </c>
      <c r="E75" s="28" t="s">
        <v>32</v>
      </c>
      <c r="F75" s="28">
        <v>1210000</v>
      </c>
      <c r="G75" s="46" t="s">
        <v>8</v>
      </c>
      <c r="H75" s="29">
        <v>31734.240000000002</v>
      </c>
      <c r="I75" s="29">
        <f t="shared" si="1"/>
        <v>31735</v>
      </c>
    </row>
    <row r="76" spans="2:9" x14ac:dyDescent="0.25">
      <c r="B76" s="27">
        <v>71</v>
      </c>
      <c r="C76" s="28">
        <v>2023</v>
      </c>
      <c r="D76" s="28">
        <v>12</v>
      </c>
      <c r="E76" s="28" t="s">
        <v>32</v>
      </c>
      <c r="F76" s="28">
        <v>1210100</v>
      </c>
      <c r="G76" s="46" t="s">
        <v>9</v>
      </c>
      <c r="H76" s="29">
        <v>34695.72</v>
      </c>
      <c r="I76" s="29">
        <f t="shared" si="1"/>
        <v>34696</v>
      </c>
    </row>
    <row r="77" spans="2:9" x14ac:dyDescent="0.25">
      <c r="B77" s="27">
        <v>72</v>
      </c>
      <c r="C77" s="37">
        <v>2023</v>
      </c>
      <c r="D77" s="19">
        <v>12</v>
      </c>
      <c r="E77" s="19" t="s">
        <v>32</v>
      </c>
      <c r="F77" s="19">
        <v>1500000</v>
      </c>
      <c r="G77" s="20" t="s">
        <v>121</v>
      </c>
      <c r="H77" s="38">
        <v>2500</v>
      </c>
      <c r="I77" s="29">
        <f t="shared" si="1"/>
        <v>2500</v>
      </c>
    </row>
    <row r="78" spans="2:9" x14ac:dyDescent="0.25">
      <c r="B78" s="27">
        <v>73</v>
      </c>
      <c r="C78" s="37">
        <v>2023</v>
      </c>
      <c r="D78" s="19">
        <v>12</v>
      </c>
      <c r="E78" s="19" t="s">
        <v>32</v>
      </c>
      <c r="F78" s="19">
        <v>1500100</v>
      </c>
      <c r="G78" s="20" t="s">
        <v>123</v>
      </c>
      <c r="H78" s="38">
        <v>100</v>
      </c>
      <c r="I78" s="29">
        <f t="shared" si="1"/>
        <v>100</v>
      </c>
    </row>
    <row r="79" spans="2:9" x14ac:dyDescent="0.25">
      <c r="B79" s="27">
        <v>74</v>
      </c>
      <c r="C79" s="37">
        <v>2023</v>
      </c>
      <c r="D79" s="19">
        <v>12</v>
      </c>
      <c r="E79" s="19" t="s">
        <v>32</v>
      </c>
      <c r="F79" s="19">
        <v>1510000</v>
      </c>
      <c r="G79" s="20" t="s">
        <v>124</v>
      </c>
      <c r="H79" s="38">
        <v>300</v>
      </c>
      <c r="I79" s="29">
        <f t="shared" si="1"/>
        <v>300</v>
      </c>
    </row>
    <row r="80" spans="2:9" x14ac:dyDescent="0.25">
      <c r="B80" s="27">
        <v>75</v>
      </c>
      <c r="C80" s="28">
        <v>2023</v>
      </c>
      <c r="D80" s="28">
        <v>12</v>
      </c>
      <c r="E80" s="28" t="s">
        <v>32</v>
      </c>
      <c r="F80" s="28">
        <v>1600000</v>
      </c>
      <c r="G80" s="46" t="s">
        <v>111</v>
      </c>
      <c r="H80" s="29">
        <v>36145.68</v>
      </c>
      <c r="I80" s="29">
        <f t="shared" si="1"/>
        <v>36146</v>
      </c>
    </row>
    <row r="81" spans="2:9" x14ac:dyDescent="0.25">
      <c r="B81" s="27">
        <v>76</v>
      </c>
      <c r="C81" s="28">
        <v>2023</v>
      </c>
      <c r="D81" s="28">
        <v>12</v>
      </c>
      <c r="E81" s="28" t="s">
        <v>33</v>
      </c>
      <c r="F81" s="28">
        <v>1200000</v>
      </c>
      <c r="G81" s="46" t="s">
        <v>16</v>
      </c>
      <c r="H81" s="29">
        <v>118605.96</v>
      </c>
      <c r="I81" s="29">
        <f t="shared" si="1"/>
        <v>118606</v>
      </c>
    </row>
    <row r="82" spans="2:9" x14ac:dyDescent="0.25">
      <c r="B82" s="27">
        <v>77</v>
      </c>
      <c r="C82" s="28">
        <v>2023</v>
      </c>
      <c r="D82" s="28">
        <v>12</v>
      </c>
      <c r="E82" s="28" t="s">
        <v>33</v>
      </c>
      <c r="F82" s="28">
        <v>1200100</v>
      </c>
      <c r="G82" s="46" t="s">
        <v>17</v>
      </c>
      <c r="H82" s="29">
        <v>59970.239999999998</v>
      </c>
      <c r="I82" s="29">
        <f t="shared" si="1"/>
        <v>59971</v>
      </c>
    </row>
    <row r="83" spans="2:9" x14ac:dyDescent="0.25">
      <c r="B83" s="27">
        <v>78</v>
      </c>
      <c r="C83" s="28">
        <v>2023</v>
      </c>
      <c r="D83" s="28">
        <v>12</v>
      </c>
      <c r="E83" s="28" t="s">
        <v>33</v>
      </c>
      <c r="F83" s="28">
        <v>1200300</v>
      </c>
      <c r="G83" s="46" t="s">
        <v>6</v>
      </c>
      <c r="H83" s="29">
        <v>91861.440000000002</v>
      </c>
      <c r="I83" s="29">
        <f t="shared" si="1"/>
        <v>91862</v>
      </c>
    </row>
    <row r="84" spans="2:9" x14ac:dyDescent="0.25">
      <c r="B84" s="27">
        <v>79</v>
      </c>
      <c r="C84" s="28">
        <v>2023</v>
      </c>
      <c r="D84" s="28">
        <v>12</v>
      </c>
      <c r="E84" s="28" t="s">
        <v>33</v>
      </c>
      <c r="F84" s="28">
        <v>1200600</v>
      </c>
      <c r="G84" s="46" t="s">
        <v>7</v>
      </c>
      <c r="H84" s="29">
        <v>70365.740000000005</v>
      </c>
      <c r="I84" s="29">
        <f t="shared" si="1"/>
        <v>70366</v>
      </c>
    </row>
    <row r="85" spans="2:9" x14ac:dyDescent="0.25">
      <c r="B85" s="27">
        <v>80</v>
      </c>
      <c r="C85" s="28">
        <v>2023</v>
      </c>
      <c r="D85" s="28">
        <v>12</v>
      </c>
      <c r="E85" s="28" t="s">
        <v>33</v>
      </c>
      <c r="F85" s="28">
        <v>1210000</v>
      </c>
      <c r="G85" s="46" t="s">
        <v>8</v>
      </c>
      <c r="H85" s="29">
        <v>163725.99</v>
      </c>
      <c r="I85" s="29">
        <f t="shared" si="1"/>
        <v>163726</v>
      </c>
    </row>
    <row r="86" spans="2:9" x14ac:dyDescent="0.25">
      <c r="B86" s="27">
        <v>81</v>
      </c>
      <c r="C86" s="28">
        <v>2023</v>
      </c>
      <c r="D86" s="28">
        <v>12</v>
      </c>
      <c r="E86" s="28" t="s">
        <v>33</v>
      </c>
      <c r="F86" s="28">
        <v>1210100</v>
      </c>
      <c r="G86" s="46" t="s">
        <v>9</v>
      </c>
      <c r="H86" s="29">
        <v>244188.39</v>
      </c>
      <c r="I86" s="29">
        <f t="shared" si="1"/>
        <v>244189</v>
      </c>
    </row>
    <row r="87" spans="2:9" x14ac:dyDescent="0.25">
      <c r="B87" s="27">
        <v>82</v>
      </c>
      <c r="C87" s="37">
        <v>2023</v>
      </c>
      <c r="D87" s="19">
        <v>12</v>
      </c>
      <c r="E87" s="19" t="s">
        <v>33</v>
      </c>
      <c r="F87" s="19">
        <v>1500000</v>
      </c>
      <c r="G87" s="20" t="s">
        <v>121</v>
      </c>
      <c r="H87" s="38">
        <v>5652</v>
      </c>
      <c r="I87" s="29">
        <f t="shared" si="1"/>
        <v>5652</v>
      </c>
    </row>
    <row r="88" spans="2:9" x14ac:dyDescent="0.25">
      <c r="B88" s="27">
        <v>83</v>
      </c>
      <c r="C88" s="28">
        <v>2023</v>
      </c>
      <c r="D88" s="28">
        <v>12</v>
      </c>
      <c r="E88" s="28" t="s">
        <v>33</v>
      </c>
      <c r="F88" s="28">
        <v>1600000</v>
      </c>
      <c r="G88" s="46" t="s">
        <v>111</v>
      </c>
      <c r="H88" s="29">
        <v>191178.32</v>
      </c>
      <c r="I88" s="29">
        <f t="shared" si="1"/>
        <v>191179</v>
      </c>
    </row>
    <row r="89" spans="2:9" x14ac:dyDescent="0.25">
      <c r="B89" s="27">
        <v>84</v>
      </c>
      <c r="C89" s="28">
        <v>2023</v>
      </c>
      <c r="D89" s="28">
        <v>15</v>
      </c>
      <c r="E89" s="28" t="s">
        <v>34</v>
      </c>
      <c r="F89" s="28">
        <v>1200000</v>
      </c>
      <c r="G89" s="46" t="s">
        <v>16</v>
      </c>
      <c r="H89" s="29">
        <v>136397.76000000001</v>
      </c>
      <c r="I89" s="29">
        <f t="shared" si="1"/>
        <v>136398</v>
      </c>
    </row>
    <row r="90" spans="2:9" x14ac:dyDescent="0.25">
      <c r="B90" s="27">
        <v>85</v>
      </c>
      <c r="C90" s="28">
        <v>2023</v>
      </c>
      <c r="D90" s="28">
        <v>15</v>
      </c>
      <c r="E90" s="28" t="s">
        <v>34</v>
      </c>
      <c r="F90" s="28">
        <v>1200100</v>
      </c>
      <c r="G90" s="46" t="s">
        <v>17</v>
      </c>
      <c r="H90" s="29">
        <v>44977.68</v>
      </c>
      <c r="I90" s="29">
        <f t="shared" si="1"/>
        <v>44978</v>
      </c>
    </row>
    <row r="91" spans="2:9" x14ac:dyDescent="0.25">
      <c r="B91" s="27">
        <v>86</v>
      </c>
      <c r="C91" s="28">
        <v>2023</v>
      </c>
      <c r="D91" s="28">
        <v>15</v>
      </c>
      <c r="E91" s="28" t="s">
        <v>34</v>
      </c>
      <c r="F91" s="28">
        <v>1200300</v>
      </c>
      <c r="G91" s="46" t="s">
        <v>6</v>
      </c>
      <c r="H91" s="29">
        <v>149274.84</v>
      </c>
      <c r="I91" s="29">
        <f t="shared" si="1"/>
        <v>149275</v>
      </c>
    </row>
    <row r="92" spans="2:9" x14ac:dyDescent="0.25">
      <c r="B92" s="27">
        <v>87</v>
      </c>
      <c r="C92" s="28">
        <v>2023</v>
      </c>
      <c r="D92" s="28">
        <v>15</v>
      </c>
      <c r="E92" s="28" t="s">
        <v>34</v>
      </c>
      <c r="F92" s="28">
        <v>1200400</v>
      </c>
      <c r="G92" s="46" t="s">
        <v>22</v>
      </c>
      <c r="H92" s="29">
        <v>9733.08</v>
      </c>
      <c r="I92" s="29">
        <f t="shared" si="1"/>
        <v>9734</v>
      </c>
    </row>
    <row r="93" spans="2:9" x14ac:dyDescent="0.25">
      <c r="B93" s="27">
        <v>88</v>
      </c>
      <c r="C93" s="28">
        <v>2023</v>
      </c>
      <c r="D93" s="28">
        <v>15</v>
      </c>
      <c r="E93" s="28" t="s">
        <v>34</v>
      </c>
      <c r="F93" s="28">
        <v>1200600</v>
      </c>
      <c r="G93" s="46" t="s">
        <v>7</v>
      </c>
      <c r="H93" s="29">
        <v>70154.14</v>
      </c>
      <c r="I93" s="29">
        <f t="shared" si="1"/>
        <v>70155</v>
      </c>
    </row>
    <row r="94" spans="2:9" x14ac:dyDescent="0.25">
      <c r="B94" s="27">
        <v>89</v>
      </c>
      <c r="C94" s="28">
        <v>2023</v>
      </c>
      <c r="D94" s="28">
        <v>15</v>
      </c>
      <c r="E94" s="28" t="s">
        <v>34</v>
      </c>
      <c r="F94" s="28">
        <v>1210000</v>
      </c>
      <c r="G94" s="46" t="s">
        <v>8</v>
      </c>
      <c r="H94" s="29">
        <v>229445.59</v>
      </c>
      <c r="I94" s="29">
        <f t="shared" si="1"/>
        <v>229446</v>
      </c>
    </row>
    <row r="95" spans="2:9" x14ac:dyDescent="0.25">
      <c r="B95" s="27">
        <v>90</v>
      </c>
      <c r="C95" s="28">
        <v>2023</v>
      </c>
      <c r="D95" s="28">
        <v>15</v>
      </c>
      <c r="E95" s="28" t="s">
        <v>34</v>
      </c>
      <c r="F95" s="28">
        <v>1210100</v>
      </c>
      <c r="G95" s="46" t="s">
        <v>9</v>
      </c>
      <c r="H95" s="29">
        <v>398732.66</v>
      </c>
      <c r="I95" s="29">
        <f t="shared" si="1"/>
        <v>398733</v>
      </c>
    </row>
    <row r="96" spans="2:9" x14ac:dyDescent="0.25">
      <c r="B96" s="27">
        <v>91</v>
      </c>
      <c r="C96" s="28">
        <v>2023</v>
      </c>
      <c r="D96" s="28">
        <v>15</v>
      </c>
      <c r="E96" s="28" t="s">
        <v>34</v>
      </c>
      <c r="F96" s="28">
        <v>1310000</v>
      </c>
      <c r="G96" s="46" t="s">
        <v>35</v>
      </c>
      <c r="H96" s="29">
        <v>9557.8799999999992</v>
      </c>
      <c r="I96" s="29">
        <f t="shared" si="1"/>
        <v>9558</v>
      </c>
    </row>
    <row r="97" spans="2:9" x14ac:dyDescent="0.25">
      <c r="B97" s="27">
        <v>92</v>
      </c>
      <c r="C97" s="28">
        <v>2023</v>
      </c>
      <c r="D97" s="28">
        <v>15</v>
      </c>
      <c r="E97" s="28" t="s">
        <v>34</v>
      </c>
      <c r="F97" s="28">
        <v>1310100</v>
      </c>
      <c r="G97" s="46" t="s">
        <v>36</v>
      </c>
      <c r="H97" s="29">
        <v>11339.88</v>
      </c>
      <c r="I97" s="29">
        <f t="shared" si="1"/>
        <v>11340</v>
      </c>
    </row>
    <row r="98" spans="2:9" x14ac:dyDescent="0.25">
      <c r="B98" s="27">
        <v>93</v>
      </c>
      <c r="C98" s="37">
        <v>2023</v>
      </c>
      <c r="D98" s="19">
        <v>15</v>
      </c>
      <c r="E98" s="19" t="s">
        <v>34</v>
      </c>
      <c r="F98" s="19">
        <v>1500000</v>
      </c>
      <c r="G98" s="20" t="s">
        <v>121</v>
      </c>
      <c r="H98" s="38">
        <v>20487</v>
      </c>
      <c r="I98" s="29">
        <f t="shared" si="1"/>
        <v>20487</v>
      </c>
    </row>
    <row r="99" spans="2:9" x14ac:dyDescent="0.25">
      <c r="B99" s="27">
        <v>94</v>
      </c>
      <c r="C99" s="37">
        <v>2023</v>
      </c>
      <c r="D99" s="19">
        <v>15</v>
      </c>
      <c r="E99" s="19" t="s">
        <v>34</v>
      </c>
      <c r="F99" s="19">
        <v>1500100</v>
      </c>
      <c r="G99" s="20" t="s">
        <v>123</v>
      </c>
      <c r="H99" s="38">
        <v>100</v>
      </c>
      <c r="I99" s="29">
        <f t="shared" si="1"/>
        <v>100</v>
      </c>
    </row>
    <row r="100" spans="2:9" x14ac:dyDescent="0.25">
      <c r="B100" s="27">
        <v>95</v>
      </c>
      <c r="C100" s="37">
        <v>2023</v>
      </c>
      <c r="D100" s="19">
        <v>15</v>
      </c>
      <c r="E100" s="19" t="s">
        <v>34</v>
      </c>
      <c r="F100" s="19">
        <v>1510000</v>
      </c>
      <c r="G100" s="20" t="s">
        <v>124</v>
      </c>
      <c r="H100" s="38">
        <v>3060</v>
      </c>
      <c r="I100" s="29">
        <f t="shared" si="1"/>
        <v>3060</v>
      </c>
    </row>
    <row r="101" spans="2:9" x14ac:dyDescent="0.25">
      <c r="B101" s="27">
        <v>96</v>
      </c>
      <c r="C101" s="28">
        <v>2023</v>
      </c>
      <c r="D101" s="28">
        <v>15</v>
      </c>
      <c r="E101" s="28" t="s">
        <v>34</v>
      </c>
      <c r="F101" s="28">
        <v>1600000</v>
      </c>
      <c r="G101" s="46" t="s">
        <v>111</v>
      </c>
      <c r="H101" s="29">
        <v>259092.34</v>
      </c>
      <c r="I101" s="29">
        <f t="shared" si="1"/>
        <v>259093</v>
      </c>
    </row>
    <row r="102" spans="2:9" x14ac:dyDescent="0.25">
      <c r="B102" s="27">
        <v>97</v>
      </c>
      <c r="C102" s="28">
        <v>2023</v>
      </c>
      <c r="D102" s="28">
        <v>16</v>
      </c>
      <c r="E102" s="28" t="s">
        <v>37</v>
      </c>
      <c r="F102" s="28">
        <v>1200000</v>
      </c>
      <c r="G102" s="46" t="s">
        <v>16</v>
      </c>
      <c r="H102" s="29">
        <v>51149.16</v>
      </c>
      <c r="I102" s="29">
        <f t="shared" si="1"/>
        <v>51150</v>
      </c>
    </row>
    <row r="103" spans="2:9" x14ac:dyDescent="0.25">
      <c r="B103" s="27">
        <v>98</v>
      </c>
      <c r="C103" s="28">
        <v>2023</v>
      </c>
      <c r="D103" s="28">
        <v>16</v>
      </c>
      <c r="E103" s="28" t="s">
        <v>37</v>
      </c>
      <c r="F103" s="28">
        <v>1200300</v>
      </c>
      <c r="G103" s="46" t="s">
        <v>6</v>
      </c>
      <c r="H103" s="29">
        <v>45930.720000000001</v>
      </c>
      <c r="I103" s="29">
        <f t="shared" si="1"/>
        <v>45931</v>
      </c>
    </row>
    <row r="104" spans="2:9" x14ac:dyDescent="0.25">
      <c r="B104" s="27">
        <v>99</v>
      </c>
      <c r="C104" s="28">
        <v>2023</v>
      </c>
      <c r="D104" s="28">
        <v>16</v>
      </c>
      <c r="E104" s="28" t="s">
        <v>37</v>
      </c>
      <c r="F104" s="28">
        <v>1200400</v>
      </c>
      <c r="G104" s="46" t="s">
        <v>22</v>
      </c>
      <c r="H104" s="29">
        <v>19466.16</v>
      </c>
      <c r="I104" s="29">
        <f t="shared" si="1"/>
        <v>19467</v>
      </c>
    </row>
    <row r="105" spans="2:9" x14ac:dyDescent="0.25">
      <c r="B105" s="27">
        <v>100</v>
      </c>
      <c r="C105" s="28">
        <v>2023</v>
      </c>
      <c r="D105" s="28">
        <v>16</v>
      </c>
      <c r="E105" s="28" t="s">
        <v>37</v>
      </c>
      <c r="F105" s="28">
        <v>1200600</v>
      </c>
      <c r="G105" s="46" t="s">
        <v>7</v>
      </c>
      <c r="H105" s="29">
        <v>21620.48</v>
      </c>
      <c r="I105" s="29">
        <f t="shared" si="1"/>
        <v>21621</v>
      </c>
    </row>
    <row r="106" spans="2:9" x14ac:dyDescent="0.25">
      <c r="B106" s="27">
        <v>101</v>
      </c>
      <c r="C106" s="28">
        <v>2023</v>
      </c>
      <c r="D106" s="28">
        <v>16</v>
      </c>
      <c r="E106" s="28" t="s">
        <v>37</v>
      </c>
      <c r="F106" s="28">
        <v>1210000</v>
      </c>
      <c r="G106" s="46" t="s">
        <v>8</v>
      </c>
      <c r="H106" s="29">
        <v>79121.88</v>
      </c>
      <c r="I106" s="29">
        <f t="shared" si="1"/>
        <v>79122</v>
      </c>
    </row>
    <row r="107" spans="2:9" x14ac:dyDescent="0.25">
      <c r="B107" s="27">
        <v>102</v>
      </c>
      <c r="C107" s="28">
        <v>2023</v>
      </c>
      <c r="D107" s="28">
        <v>16</v>
      </c>
      <c r="E107" s="28" t="s">
        <v>37</v>
      </c>
      <c r="F107" s="28">
        <v>1210100</v>
      </c>
      <c r="G107" s="46" t="s">
        <v>9</v>
      </c>
      <c r="H107" s="29">
        <v>134808.04</v>
      </c>
      <c r="I107" s="29">
        <f t="shared" si="1"/>
        <v>134809</v>
      </c>
    </row>
    <row r="108" spans="2:9" x14ac:dyDescent="0.25">
      <c r="B108" s="27">
        <v>103</v>
      </c>
      <c r="C108" s="37">
        <v>2023</v>
      </c>
      <c r="D108" s="19">
        <v>16</v>
      </c>
      <c r="E108" s="19" t="s">
        <v>37</v>
      </c>
      <c r="F108" s="19">
        <v>1500000</v>
      </c>
      <c r="G108" s="20" t="s">
        <v>121</v>
      </c>
      <c r="H108" s="38">
        <v>100</v>
      </c>
      <c r="I108" s="29">
        <f t="shared" si="1"/>
        <v>100</v>
      </c>
    </row>
    <row r="109" spans="2:9" x14ac:dyDescent="0.25">
      <c r="B109" s="27">
        <v>104</v>
      </c>
      <c r="C109" s="28">
        <v>2023</v>
      </c>
      <c r="D109" s="28">
        <v>16</v>
      </c>
      <c r="E109" s="28" t="s">
        <v>37</v>
      </c>
      <c r="F109" s="28">
        <v>1600000</v>
      </c>
      <c r="G109" s="46" t="s">
        <v>111</v>
      </c>
      <c r="H109" s="29">
        <v>82671.360000000001</v>
      </c>
      <c r="I109" s="29">
        <f t="shared" si="1"/>
        <v>82672</v>
      </c>
    </row>
    <row r="110" spans="2:9" x14ac:dyDescent="0.25">
      <c r="B110" s="27">
        <v>105</v>
      </c>
      <c r="C110" s="28">
        <v>2023</v>
      </c>
      <c r="D110" s="28">
        <v>22</v>
      </c>
      <c r="E110" s="28" t="s">
        <v>38</v>
      </c>
      <c r="F110" s="28">
        <v>1200000</v>
      </c>
      <c r="G110" s="46" t="s">
        <v>16</v>
      </c>
      <c r="H110" s="29">
        <v>34099.440000000002</v>
      </c>
      <c r="I110" s="29">
        <f t="shared" si="1"/>
        <v>34100</v>
      </c>
    </row>
    <row r="111" spans="2:9" x14ac:dyDescent="0.25">
      <c r="B111" s="27">
        <v>106</v>
      </c>
      <c r="C111" s="28">
        <v>2023</v>
      </c>
      <c r="D111" s="28">
        <v>22</v>
      </c>
      <c r="E111" s="28" t="s">
        <v>38</v>
      </c>
      <c r="F111" s="28">
        <v>1200600</v>
      </c>
      <c r="G111" s="46" t="s">
        <v>7</v>
      </c>
      <c r="H111" s="29">
        <v>14858.53</v>
      </c>
      <c r="I111" s="29">
        <f t="shared" si="1"/>
        <v>14859</v>
      </c>
    </row>
    <row r="112" spans="2:9" x14ac:dyDescent="0.25">
      <c r="B112" s="27">
        <v>107</v>
      </c>
      <c r="C112" s="28">
        <v>2023</v>
      </c>
      <c r="D112" s="28">
        <v>22</v>
      </c>
      <c r="E112" s="28" t="s">
        <v>38</v>
      </c>
      <c r="F112" s="28">
        <v>1210000</v>
      </c>
      <c r="G112" s="46" t="s">
        <v>8</v>
      </c>
      <c r="H112" s="29">
        <v>27668.92</v>
      </c>
      <c r="I112" s="29">
        <f t="shared" si="1"/>
        <v>27669</v>
      </c>
    </row>
    <row r="113" spans="2:9" x14ac:dyDescent="0.25">
      <c r="B113" s="27">
        <v>108</v>
      </c>
      <c r="C113" s="28">
        <v>2023</v>
      </c>
      <c r="D113" s="28">
        <v>22</v>
      </c>
      <c r="E113" s="28" t="s">
        <v>38</v>
      </c>
      <c r="F113" s="28">
        <v>1210100</v>
      </c>
      <c r="G113" s="46" t="s">
        <v>9</v>
      </c>
      <c r="H113" s="29">
        <v>69897.61</v>
      </c>
      <c r="I113" s="29">
        <f t="shared" si="1"/>
        <v>69898</v>
      </c>
    </row>
    <row r="114" spans="2:9" x14ac:dyDescent="0.25">
      <c r="B114" s="27">
        <v>109</v>
      </c>
      <c r="C114" s="37">
        <v>2023</v>
      </c>
      <c r="D114" s="19">
        <v>22</v>
      </c>
      <c r="E114" s="19" t="s">
        <v>38</v>
      </c>
      <c r="F114" s="19">
        <v>1500000</v>
      </c>
      <c r="G114" s="20" t="s">
        <v>121</v>
      </c>
      <c r="H114" s="38">
        <v>100</v>
      </c>
      <c r="I114" s="29">
        <f t="shared" si="1"/>
        <v>100</v>
      </c>
    </row>
    <row r="115" spans="2:9" x14ac:dyDescent="0.25">
      <c r="B115" s="27">
        <v>110</v>
      </c>
      <c r="C115" s="28">
        <v>2023</v>
      </c>
      <c r="D115" s="28">
        <v>22</v>
      </c>
      <c r="E115" s="28" t="s">
        <v>38</v>
      </c>
      <c r="F115" s="28">
        <v>1600000</v>
      </c>
      <c r="G115" s="46" t="s">
        <v>111</v>
      </c>
      <c r="H115" s="29">
        <v>24585.599999999999</v>
      </c>
      <c r="I115" s="29">
        <f t="shared" si="1"/>
        <v>24586</v>
      </c>
    </row>
    <row r="116" spans="2:9" x14ac:dyDescent="0.25">
      <c r="B116" s="27">
        <v>111</v>
      </c>
      <c r="C116" s="28">
        <v>2023</v>
      </c>
      <c r="D116" s="28">
        <v>22</v>
      </c>
      <c r="E116" s="28" t="s">
        <v>39</v>
      </c>
      <c r="F116" s="28">
        <v>1200100</v>
      </c>
      <c r="G116" s="46" t="s">
        <v>17</v>
      </c>
      <c r="H116" s="29">
        <v>14992.56</v>
      </c>
      <c r="I116" s="29">
        <f t="shared" si="1"/>
        <v>14993</v>
      </c>
    </row>
    <row r="117" spans="2:9" x14ac:dyDescent="0.25">
      <c r="B117" s="27">
        <v>112</v>
      </c>
      <c r="C117" s="28">
        <v>2023</v>
      </c>
      <c r="D117" s="28">
        <v>22</v>
      </c>
      <c r="E117" s="28" t="s">
        <v>39</v>
      </c>
      <c r="F117" s="28">
        <v>1200300</v>
      </c>
      <c r="G117" s="46" t="s">
        <v>6</v>
      </c>
      <c r="H117" s="29">
        <v>34448.04</v>
      </c>
      <c r="I117" s="29">
        <f t="shared" si="1"/>
        <v>34449</v>
      </c>
    </row>
    <row r="118" spans="2:9" x14ac:dyDescent="0.25">
      <c r="B118" s="27">
        <v>113</v>
      </c>
      <c r="C118" s="28">
        <v>2023</v>
      </c>
      <c r="D118" s="28">
        <v>22</v>
      </c>
      <c r="E118" s="28" t="s">
        <v>39</v>
      </c>
      <c r="F118" s="28">
        <v>1200600</v>
      </c>
      <c r="G118" s="46" t="s">
        <v>7</v>
      </c>
      <c r="H118" s="29">
        <v>8570.8799999999992</v>
      </c>
      <c r="I118" s="29">
        <f t="shared" si="1"/>
        <v>8571</v>
      </c>
    </row>
    <row r="119" spans="2:9" x14ac:dyDescent="0.25">
      <c r="B119" s="27">
        <v>114</v>
      </c>
      <c r="C119" s="28">
        <v>2023</v>
      </c>
      <c r="D119" s="28">
        <v>22</v>
      </c>
      <c r="E119" s="28" t="s">
        <v>39</v>
      </c>
      <c r="F119" s="28">
        <v>1210000</v>
      </c>
      <c r="G119" s="46" t="s">
        <v>8</v>
      </c>
      <c r="H119" s="29">
        <v>28968.6</v>
      </c>
      <c r="I119" s="29">
        <f t="shared" si="1"/>
        <v>28969</v>
      </c>
    </row>
    <row r="120" spans="2:9" x14ac:dyDescent="0.25">
      <c r="B120" s="27">
        <v>115</v>
      </c>
      <c r="C120" s="28">
        <v>2023</v>
      </c>
      <c r="D120" s="28">
        <v>22</v>
      </c>
      <c r="E120" s="28" t="s">
        <v>39</v>
      </c>
      <c r="F120" s="28">
        <v>1210100</v>
      </c>
      <c r="G120" s="46" t="s">
        <v>9</v>
      </c>
      <c r="H120" s="29">
        <v>27440.57</v>
      </c>
      <c r="I120" s="29">
        <f t="shared" si="1"/>
        <v>27441</v>
      </c>
    </row>
    <row r="121" spans="2:9" x14ac:dyDescent="0.25">
      <c r="B121" s="27">
        <v>116</v>
      </c>
      <c r="C121" s="37">
        <v>2023</v>
      </c>
      <c r="D121" s="19">
        <v>22</v>
      </c>
      <c r="E121" s="19" t="s">
        <v>39</v>
      </c>
      <c r="F121" s="19">
        <v>1500000</v>
      </c>
      <c r="G121" s="20" t="s">
        <v>121</v>
      </c>
      <c r="H121" s="38">
        <v>100</v>
      </c>
      <c r="I121" s="29">
        <f t="shared" si="1"/>
        <v>100</v>
      </c>
    </row>
    <row r="122" spans="2:9" x14ac:dyDescent="0.25">
      <c r="B122" s="27">
        <v>117</v>
      </c>
      <c r="C122" s="28">
        <v>2023</v>
      </c>
      <c r="D122" s="28">
        <v>22</v>
      </c>
      <c r="E122" s="28" t="s">
        <v>39</v>
      </c>
      <c r="F122" s="28">
        <v>1600000</v>
      </c>
      <c r="G122" s="46" t="s">
        <v>111</v>
      </c>
      <c r="H122" s="29">
        <v>32176.32</v>
      </c>
      <c r="I122" s="29">
        <f t="shared" si="1"/>
        <v>32177</v>
      </c>
    </row>
    <row r="123" spans="2:9" x14ac:dyDescent="0.25">
      <c r="B123" s="27">
        <v>118</v>
      </c>
      <c r="C123" s="28">
        <v>2023</v>
      </c>
      <c r="D123" s="28">
        <v>26</v>
      </c>
      <c r="E123" s="28" t="s">
        <v>40</v>
      </c>
      <c r="F123" s="28">
        <v>1200000</v>
      </c>
      <c r="G123" s="46" t="s">
        <v>16</v>
      </c>
      <c r="H123" s="29">
        <v>17049.72</v>
      </c>
      <c r="I123" s="29">
        <f t="shared" si="1"/>
        <v>17050</v>
      </c>
    </row>
    <row r="124" spans="2:9" x14ac:dyDescent="0.25">
      <c r="B124" s="27">
        <v>119</v>
      </c>
      <c r="C124" s="28">
        <v>2023</v>
      </c>
      <c r="D124" s="28">
        <v>26</v>
      </c>
      <c r="E124" s="28" t="s">
        <v>40</v>
      </c>
      <c r="F124" s="28">
        <v>1200100</v>
      </c>
      <c r="G124" s="46" t="s">
        <v>17</v>
      </c>
      <c r="H124" s="29">
        <v>14992.56</v>
      </c>
      <c r="I124" s="29">
        <f t="shared" si="1"/>
        <v>14993</v>
      </c>
    </row>
    <row r="125" spans="2:9" x14ac:dyDescent="0.25">
      <c r="B125" s="27">
        <v>120</v>
      </c>
      <c r="C125" s="28">
        <v>2023</v>
      </c>
      <c r="D125" s="28">
        <v>26</v>
      </c>
      <c r="E125" s="28" t="s">
        <v>40</v>
      </c>
      <c r="F125" s="28">
        <v>1200300</v>
      </c>
      <c r="G125" s="46" t="s">
        <v>6</v>
      </c>
      <c r="H125" s="29">
        <v>11482.68</v>
      </c>
      <c r="I125" s="29">
        <f t="shared" si="1"/>
        <v>11483</v>
      </c>
    </row>
    <row r="126" spans="2:9" x14ac:dyDescent="0.25">
      <c r="B126" s="27">
        <v>121</v>
      </c>
      <c r="C126" s="28">
        <v>2023</v>
      </c>
      <c r="D126" s="28">
        <v>26</v>
      </c>
      <c r="E126" s="28" t="s">
        <v>40</v>
      </c>
      <c r="F126" s="28">
        <v>1200600</v>
      </c>
      <c r="G126" s="46" t="s">
        <v>7</v>
      </c>
      <c r="H126" s="29">
        <v>4398.82</v>
      </c>
      <c r="I126" s="29">
        <f t="shared" si="1"/>
        <v>4399</v>
      </c>
    </row>
    <row r="127" spans="2:9" x14ac:dyDescent="0.25">
      <c r="B127" s="27">
        <v>122</v>
      </c>
      <c r="C127" s="28">
        <v>2023</v>
      </c>
      <c r="D127" s="28">
        <v>26</v>
      </c>
      <c r="E127" s="28" t="s">
        <v>40</v>
      </c>
      <c r="F127" s="28">
        <v>1210000</v>
      </c>
      <c r="G127" s="46" t="s">
        <v>8</v>
      </c>
      <c r="H127" s="29">
        <v>25470.959999999999</v>
      </c>
      <c r="I127" s="29">
        <f t="shared" si="1"/>
        <v>25471</v>
      </c>
    </row>
    <row r="128" spans="2:9" x14ac:dyDescent="0.25">
      <c r="B128" s="27">
        <v>123</v>
      </c>
      <c r="C128" s="28">
        <v>2023</v>
      </c>
      <c r="D128" s="28">
        <v>26</v>
      </c>
      <c r="E128" s="28" t="s">
        <v>40</v>
      </c>
      <c r="F128" s="28">
        <v>1210100</v>
      </c>
      <c r="G128" s="46" t="s">
        <v>9</v>
      </c>
      <c r="H128" s="29">
        <v>35733.97</v>
      </c>
      <c r="I128" s="29">
        <f t="shared" si="1"/>
        <v>35734</v>
      </c>
    </row>
    <row r="129" spans="2:9" x14ac:dyDescent="0.25">
      <c r="B129" s="27">
        <v>124</v>
      </c>
      <c r="C129" s="37">
        <v>2023</v>
      </c>
      <c r="D129" s="19">
        <v>26</v>
      </c>
      <c r="E129" s="33" t="s">
        <v>40</v>
      </c>
      <c r="F129" s="33" t="s">
        <v>125</v>
      </c>
      <c r="G129" s="20" t="s">
        <v>121</v>
      </c>
      <c r="H129" s="38">
        <v>18100</v>
      </c>
      <c r="I129" s="29">
        <f t="shared" si="1"/>
        <v>18100</v>
      </c>
    </row>
    <row r="130" spans="2:9" x14ac:dyDescent="0.25">
      <c r="B130" s="27">
        <v>125</v>
      </c>
      <c r="C130" s="37">
        <v>2023</v>
      </c>
      <c r="D130" s="19">
        <v>26</v>
      </c>
      <c r="E130" s="33" t="s">
        <v>40</v>
      </c>
      <c r="F130" s="33" t="s">
        <v>126</v>
      </c>
      <c r="G130" s="20" t="s">
        <v>123</v>
      </c>
      <c r="H130" s="38">
        <v>6000</v>
      </c>
      <c r="I130" s="29">
        <f t="shared" si="1"/>
        <v>6000</v>
      </c>
    </row>
    <row r="131" spans="2:9" x14ac:dyDescent="0.25">
      <c r="B131" s="27">
        <v>126</v>
      </c>
      <c r="C131" s="37">
        <v>2023</v>
      </c>
      <c r="D131" s="19">
        <v>26</v>
      </c>
      <c r="E131" s="33" t="s">
        <v>40</v>
      </c>
      <c r="F131" s="33" t="s">
        <v>127</v>
      </c>
      <c r="G131" s="20" t="s">
        <v>124</v>
      </c>
      <c r="H131" s="38">
        <v>300</v>
      </c>
      <c r="I131" s="29">
        <f t="shared" si="1"/>
        <v>300</v>
      </c>
    </row>
    <row r="132" spans="2:9" x14ac:dyDescent="0.25">
      <c r="B132" s="27">
        <v>127</v>
      </c>
      <c r="C132" s="37">
        <v>2023</v>
      </c>
      <c r="D132" s="19">
        <v>26</v>
      </c>
      <c r="E132" s="33" t="s">
        <v>40</v>
      </c>
      <c r="F132" s="33">
        <v>1510100</v>
      </c>
      <c r="G132" s="20" t="s">
        <v>122</v>
      </c>
      <c r="H132" s="38">
        <v>300</v>
      </c>
      <c r="I132" s="29">
        <f t="shared" si="1"/>
        <v>300</v>
      </c>
    </row>
    <row r="133" spans="2:9" x14ac:dyDescent="0.25">
      <c r="B133" s="27">
        <v>128</v>
      </c>
      <c r="C133" s="28">
        <v>2023</v>
      </c>
      <c r="D133" s="28">
        <v>26</v>
      </c>
      <c r="E133" s="28" t="s">
        <v>40</v>
      </c>
      <c r="F133" s="28">
        <v>1600000</v>
      </c>
      <c r="G133" s="46" t="s">
        <v>111</v>
      </c>
      <c r="H133" s="29">
        <v>36507.4</v>
      </c>
      <c r="I133" s="29">
        <f t="shared" si="1"/>
        <v>36508</v>
      </c>
    </row>
    <row r="134" spans="2:9" x14ac:dyDescent="0.25">
      <c r="B134" s="27">
        <v>129</v>
      </c>
      <c r="C134" s="37">
        <v>2023</v>
      </c>
      <c r="D134" s="19">
        <v>26</v>
      </c>
      <c r="E134" s="19" t="s">
        <v>135</v>
      </c>
      <c r="F134" s="19">
        <v>1310000</v>
      </c>
      <c r="G134" s="20" t="s">
        <v>136</v>
      </c>
      <c r="H134" s="21">
        <v>45418.27</v>
      </c>
      <c r="I134" s="29">
        <f t="shared" si="1"/>
        <v>45419</v>
      </c>
    </row>
    <row r="135" spans="2:9" x14ac:dyDescent="0.25">
      <c r="B135" s="27">
        <v>130</v>
      </c>
      <c r="C135" s="37">
        <v>2023</v>
      </c>
      <c r="D135" s="19">
        <v>26</v>
      </c>
      <c r="E135" s="19" t="s">
        <v>135</v>
      </c>
      <c r="F135" s="19">
        <v>1310100</v>
      </c>
      <c r="G135" s="20" t="s">
        <v>136</v>
      </c>
      <c r="H135" s="21">
        <v>55511.21</v>
      </c>
      <c r="I135" s="29">
        <f t="shared" ref="I135:I177" si="2">ROUNDUP(H135,0)</f>
        <v>55512</v>
      </c>
    </row>
    <row r="136" spans="2:9" x14ac:dyDescent="0.25">
      <c r="B136" s="27">
        <v>131</v>
      </c>
      <c r="C136" s="37">
        <v>2023</v>
      </c>
      <c r="D136" s="19">
        <v>26</v>
      </c>
      <c r="E136" s="19" t="s">
        <v>135</v>
      </c>
      <c r="F136" s="19">
        <v>1600000</v>
      </c>
      <c r="G136" s="20" t="s">
        <v>136</v>
      </c>
      <c r="H136" s="21">
        <v>16422.91</v>
      </c>
      <c r="I136" s="29">
        <f t="shared" si="2"/>
        <v>16423</v>
      </c>
    </row>
    <row r="137" spans="2:9" x14ac:dyDescent="0.25">
      <c r="B137" s="27">
        <v>132</v>
      </c>
      <c r="C137" s="37">
        <v>2023</v>
      </c>
      <c r="D137" s="19">
        <v>26</v>
      </c>
      <c r="E137" s="19" t="s">
        <v>137</v>
      </c>
      <c r="F137" s="19">
        <v>1310000</v>
      </c>
      <c r="G137" s="20" t="s">
        <v>138</v>
      </c>
      <c r="H137" s="21">
        <v>45418.27</v>
      </c>
      <c r="I137" s="29">
        <f t="shared" si="2"/>
        <v>45419</v>
      </c>
    </row>
    <row r="138" spans="2:9" x14ac:dyDescent="0.25">
      <c r="B138" s="27">
        <v>133</v>
      </c>
      <c r="C138" s="37">
        <v>2023</v>
      </c>
      <c r="D138" s="19">
        <v>26</v>
      </c>
      <c r="E138" s="19" t="s">
        <v>137</v>
      </c>
      <c r="F138" s="19">
        <v>1310100</v>
      </c>
      <c r="G138" s="20" t="s">
        <v>138</v>
      </c>
      <c r="H138" s="21">
        <v>55511.21</v>
      </c>
      <c r="I138" s="29">
        <f t="shared" si="2"/>
        <v>55512</v>
      </c>
    </row>
    <row r="139" spans="2:9" x14ac:dyDescent="0.25">
      <c r="B139" s="27">
        <v>134</v>
      </c>
      <c r="C139" s="37">
        <v>2023</v>
      </c>
      <c r="D139" s="19">
        <v>26</v>
      </c>
      <c r="E139" s="19" t="s">
        <v>137</v>
      </c>
      <c r="F139" s="19">
        <v>1600000</v>
      </c>
      <c r="G139" s="20" t="s">
        <v>138</v>
      </c>
      <c r="H139" s="21">
        <v>16422.91</v>
      </c>
      <c r="I139" s="29">
        <f t="shared" si="2"/>
        <v>16423</v>
      </c>
    </row>
    <row r="140" spans="2:9" x14ac:dyDescent="0.25">
      <c r="B140" s="27">
        <v>135</v>
      </c>
      <c r="C140" s="37">
        <v>2023</v>
      </c>
      <c r="D140" s="19">
        <v>26</v>
      </c>
      <c r="E140" s="19" t="s">
        <v>139</v>
      </c>
      <c r="F140" s="19">
        <v>1310000</v>
      </c>
      <c r="G140" s="20" t="s">
        <v>140</v>
      </c>
      <c r="H140" s="21">
        <v>57837.919999999998</v>
      </c>
      <c r="I140" s="29">
        <f t="shared" si="2"/>
        <v>57838</v>
      </c>
    </row>
    <row r="141" spans="2:9" x14ac:dyDescent="0.25">
      <c r="B141" s="27">
        <v>136</v>
      </c>
      <c r="C141" s="37">
        <v>2023</v>
      </c>
      <c r="D141" s="19">
        <v>26</v>
      </c>
      <c r="E141" s="19" t="s">
        <v>139</v>
      </c>
      <c r="F141" s="19">
        <v>1310100</v>
      </c>
      <c r="G141" s="20" t="s">
        <v>140</v>
      </c>
      <c r="H141" s="21">
        <v>70690.8</v>
      </c>
      <c r="I141" s="29">
        <f t="shared" si="2"/>
        <v>70691</v>
      </c>
    </row>
    <row r="142" spans="2:9" x14ac:dyDescent="0.25">
      <c r="B142" s="27">
        <v>137</v>
      </c>
      <c r="C142" s="37">
        <v>2023</v>
      </c>
      <c r="D142" s="19">
        <v>26</v>
      </c>
      <c r="E142" s="19" t="s">
        <v>139</v>
      </c>
      <c r="F142" s="19">
        <v>1600000</v>
      </c>
      <c r="G142" s="20" t="s">
        <v>140</v>
      </c>
      <c r="H142" s="21">
        <v>22523.27</v>
      </c>
      <c r="I142" s="29">
        <f t="shared" si="2"/>
        <v>22524</v>
      </c>
    </row>
    <row r="143" spans="2:9" x14ac:dyDescent="0.25">
      <c r="B143" s="27">
        <v>138</v>
      </c>
      <c r="C143" s="37">
        <v>2023</v>
      </c>
      <c r="D143" s="19">
        <v>26</v>
      </c>
      <c r="E143" s="19" t="s">
        <v>141</v>
      </c>
      <c r="F143" s="19">
        <v>1310000</v>
      </c>
      <c r="G143" s="20" t="s">
        <v>142</v>
      </c>
      <c r="H143" s="21">
        <v>67287.92</v>
      </c>
      <c r="I143" s="29">
        <f t="shared" si="2"/>
        <v>67288</v>
      </c>
    </row>
    <row r="144" spans="2:9" x14ac:dyDescent="0.25">
      <c r="B144" s="27">
        <v>139</v>
      </c>
      <c r="C144" s="37">
        <v>2023</v>
      </c>
      <c r="D144" s="19">
        <v>26</v>
      </c>
      <c r="E144" s="19" t="s">
        <v>141</v>
      </c>
      <c r="F144" s="19">
        <v>1310100</v>
      </c>
      <c r="G144" s="20" t="s">
        <v>142</v>
      </c>
      <c r="H144" s="21">
        <v>82240.800000000003</v>
      </c>
      <c r="I144" s="29">
        <f t="shared" si="2"/>
        <v>82241</v>
      </c>
    </row>
    <row r="145" spans="2:9" x14ac:dyDescent="0.25">
      <c r="B145" s="27">
        <v>140</v>
      </c>
      <c r="C145" s="37">
        <v>2023</v>
      </c>
      <c r="D145" s="19">
        <v>26</v>
      </c>
      <c r="E145" s="19" t="s">
        <v>141</v>
      </c>
      <c r="F145" s="19">
        <v>1600000</v>
      </c>
      <c r="G145" s="20" t="s">
        <v>142</v>
      </c>
      <c r="H145" s="21">
        <v>24634.37</v>
      </c>
      <c r="I145" s="29">
        <f t="shared" si="2"/>
        <v>24635</v>
      </c>
    </row>
    <row r="146" spans="2:9" x14ac:dyDescent="0.25">
      <c r="B146" s="27">
        <v>141</v>
      </c>
      <c r="C146" s="37">
        <v>2023</v>
      </c>
      <c r="D146" s="19">
        <v>26</v>
      </c>
      <c r="E146" s="19" t="s">
        <v>143</v>
      </c>
      <c r="F146" s="19">
        <v>1310000</v>
      </c>
      <c r="G146" s="20" t="s">
        <v>144</v>
      </c>
      <c r="H146" s="21">
        <v>45418.27</v>
      </c>
      <c r="I146" s="29">
        <f t="shared" si="2"/>
        <v>45419</v>
      </c>
    </row>
    <row r="147" spans="2:9" x14ac:dyDescent="0.25">
      <c r="B147" s="27">
        <v>142</v>
      </c>
      <c r="C147" s="37">
        <v>2023</v>
      </c>
      <c r="D147" s="19">
        <v>26</v>
      </c>
      <c r="E147" s="19" t="s">
        <v>143</v>
      </c>
      <c r="F147" s="19">
        <v>1310100</v>
      </c>
      <c r="G147" s="20" t="s">
        <v>144</v>
      </c>
      <c r="H147" s="21">
        <v>55511.21</v>
      </c>
      <c r="I147" s="29">
        <f t="shared" si="2"/>
        <v>55512</v>
      </c>
    </row>
    <row r="148" spans="2:9" x14ac:dyDescent="0.25">
      <c r="B148" s="27">
        <v>143</v>
      </c>
      <c r="C148" s="37">
        <v>2023</v>
      </c>
      <c r="D148" s="19">
        <v>26</v>
      </c>
      <c r="E148" s="19" t="s">
        <v>143</v>
      </c>
      <c r="F148" s="19">
        <v>1600000</v>
      </c>
      <c r="G148" s="20" t="s">
        <v>144</v>
      </c>
      <c r="H148" s="21">
        <v>16422.91</v>
      </c>
      <c r="I148" s="29">
        <f t="shared" si="2"/>
        <v>16423</v>
      </c>
    </row>
    <row r="149" spans="2:9" x14ac:dyDescent="0.25">
      <c r="B149" s="27">
        <v>144</v>
      </c>
      <c r="C149" s="37">
        <v>2023</v>
      </c>
      <c r="D149" s="19">
        <v>26</v>
      </c>
      <c r="E149" s="19" t="s">
        <v>145</v>
      </c>
      <c r="F149" s="19">
        <v>1310000</v>
      </c>
      <c r="G149" s="20" t="s">
        <v>146</v>
      </c>
      <c r="H149" s="21">
        <v>45418.27</v>
      </c>
      <c r="I149" s="29">
        <f t="shared" si="2"/>
        <v>45419</v>
      </c>
    </row>
    <row r="150" spans="2:9" x14ac:dyDescent="0.25">
      <c r="B150" s="27">
        <v>145</v>
      </c>
      <c r="C150" s="37">
        <v>2023</v>
      </c>
      <c r="D150" s="19">
        <v>26</v>
      </c>
      <c r="E150" s="19" t="s">
        <v>145</v>
      </c>
      <c r="F150" s="19">
        <v>1310100</v>
      </c>
      <c r="G150" s="20" t="s">
        <v>146</v>
      </c>
      <c r="H150" s="21">
        <v>55511.21</v>
      </c>
      <c r="I150" s="29">
        <f t="shared" si="2"/>
        <v>55512</v>
      </c>
    </row>
    <row r="151" spans="2:9" x14ac:dyDescent="0.25">
      <c r="B151" s="27">
        <v>146</v>
      </c>
      <c r="C151" s="37">
        <v>2023</v>
      </c>
      <c r="D151" s="19">
        <v>26</v>
      </c>
      <c r="E151" s="19" t="s">
        <v>145</v>
      </c>
      <c r="F151" s="19">
        <v>1600000</v>
      </c>
      <c r="G151" s="20" t="s">
        <v>146</v>
      </c>
      <c r="H151" s="21">
        <v>16422.91</v>
      </c>
      <c r="I151" s="29">
        <f t="shared" si="2"/>
        <v>16423</v>
      </c>
    </row>
    <row r="152" spans="2:9" x14ac:dyDescent="0.25">
      <c r="B152" s="27">
        <v>147</v>
      </c>
      <c r="C152" s="37">
        <v>2023</v>
      </c>
      <c r="D152" s="19">
        <v>26</v>
      </c>
      <c r="E152" s="19" t="s">
        <v>147</v>
      </c>
      <c r="F152" s="19">
        <v>1310000</v>
      </c>
      <c r="G152" s="20" t="s">
        <v>148</v>
      </c>
      <c r="H152" s="21">
        <v>45418.27</v>
      </c>
      <c r="I152" s="29">
        <f t="shared" si="2"/>
        <v>45419</v>
      </c>
    </row>
    <row r="153" spans="2:9" x14ac:dyDescent="0.25">
      <c r="B153" s="27">
        <v>148</v>
      </c>
      <c r="C153" s="37">
        <v>2023</v>
      </c>
      <c r="D153" s="19">
        <v>26</v>
      </c>
      <c r="E153" s="19" t="s">
        <v>147</v>
      </c>
      <c r="F153" s="19">
        <v>1310100</v>
      </c>
      <c r="G153" s="20" t="s">
        <v>148</v>
      </c>
      <c r="H153" s="21">
        <v>55511.21</v>
      </c>
      <c r="I153" s="29">
        <f t="shared" si="2"/>
        <v>55512</v>
      </c>
    </row>
    <row r="154" spans="2:9" x14ac:dyDescent="0.25">
      <c r="B154" s="27">
        <v>149</v>
      </c>
      <c r="C154" s="37">
        <v>2023</v>
      </c>
      <c r="D154" s="19">
        <v>26</v>
      </c>
      <c r="E154" s="19" t="s">
        <v>147</v>
      </c>
      <c r="F154" s="19">
        <v>1600000</v>
      </c>
      <c r="G154" s="20" t="s">
        <v>148</v>
      </c>
      <c r="H154" s="21">
        <v>16422.91</v>
      </c>
      <c r="I154" s="29">
        <f t="shared" si="2"/>
        <v>16423</v>
      </c>
    </row>
    <row r="155" spans="2:9" x14ac:dyDescent="0.25">
      <c r="B155" s="27">
        <v>150</v>
      </c>
      <c r="C155" s="37">
        <v>2023</v>
      </c>
      <c r="D155" s="19">
        <v>26</v>
      </c>
      <c r="E155" s="19" t="s">
        <v>149</v>
      </c>
      <c r="F155" s="19">
        <v>1310000</v>
      </c>
      <c r="G155" s="20" t="s">
        <v>150</v>
      </c>
      <c r="H155" s="21">
        <v>115675.85</v>
      </c>
      <c r="I155" s="29">
        <f t="shared" si="2"/>
        <v>115676</v>
      </c>
    </row>
    <row r="156" spans="2:9" x14ac:dyDescent="0.25">
      <c r="B156" s="27">
        <v>151</v>
      </c>
      <c r="C156" s="37">
        <v>2023</v>
      </c>
      <c r="D156" s="19">
        <v>26</v>
      </c>
      <c r="E156" s="19" t="s">
        <v>149</v>
      </c>
      <c r="F156" s="19">
        <v>1310100</v>
      </c>
      <c r="G156" s="20" t="s">
        <v>150</v>
      </c>
      <c r="H156" s="21">
        <v>141381.59</v>
      </c>
      <c r="I156" s="29">
        <f t="shared" si="2"/>
        <v>141382</v>
      </c>
    </row>
    <row r="157" spans="2:9" x14ac:dyDescent="0.25">
      <c r="B157" s="27">
        <v>152</v>
      </c>
      <c r="C157" s="37">
        <v>2023</v>
      </c>
      <c r="D157" s="19">
        <v>26</v>
      </c>
      <c r="E157" s="19" t="s">
        <v>149</v>
      </c>
      <c r="F157" s="19">
        <v>1600000</v>
      </c>
      <c r="G157" s="20" t="s">
        <v>150</v>
      </c>
      <c r="H157" s="21">
        <v>45046.53</v>
      </c>
      <c r="I157" s="29">
        <f t="shared" si="2"/>
        <v>45047</v>
      </c>
    </row>
    <row r="158" spans="2:9" x14ac:dyDescent="0.25">
      <c r="B158" s="27">
        <v>153</v>
      </c>
      <c r="C158" s="37">
        <v>2023</v>
      </c>
      <c r="D158" s="19">
        <v>26</v>
      </c>
      <c r="E158" s="19" t="s">
        <v>151</v>
      </c>
      <c r="F158" s="19">
        <v>1310000</v>
      </c>
      <c r="G158" s="20" t="s">
        <v>152</v>
      </c>
      <c r="H158" s="21">
        <v>115675.85</v>
      </c>
      <c r="I158" s="29">
        <f t="shared" si="2"/>
        <v>115676</v>
      </c>
    </row>
    <row r="159" spans="2:9" x14ac:dyDescent="0.25">
      <c r="B159" s="27">
        <v>154</v>
      </c>
      <c r="C159" s="37">
        <v>2023</v>
      </c>
      <c r="D159" s="19">
        <v>26</v>
      </c>
      <c r="E159" s="19" t="s">
        <v>151</v>
      </c>
      <c r="F159" s="19">
        <v>1310100</v>
      </c>
      <c r="G159" s="20" t="s">
        <v>152</v>
      </c>
      <c r="H159" s="21">
        <v>141381.59</v>
      </c>
      <c r="I159" s="29">
        <f t="shared" si="2"/>
        <v>141382</v>
      </c>
    </row>
    <row r="160" spans="2:9" x14ac:dyDescent="0.25">
      <c r="B160" s="27">
        <v>155</v>
      </c>
      <c r="C160" s="37">
        <v>2023</v>
      </c>
      <c r="D160" s="19">
        <v>26</v>
      </c>
      <c r="E160" s="19" t="s">
        <v>151</v>
      </c>
      <c r="F160" s="19">
        <v>1600000</v>
      </c>
      <c r="G160" s="20" t="s">
        <v>152</v>
      </c>
      <c r="H160" s="21">
        <v>45046.53</v>
      </c>
      <c r="I160" s="29">
        <f t="shared" si="2"/>
        <v>45047</v>
      </c>
    </row>
    <row r="161" spans="2:9" x14ac:dyDescent="0.25">
      <c r="B161" s="27">
        <v>156</v>
      </c>
      <c r="C161" s="28">
        <v>2023</v>
      </c>
      <c r="D161" s="28">
        <v>26</v>
      </c>
      <c r="E161" s="28" t="s">
        <v>41</v>
      </c>
      <c r="F161" s="28">
        <v>1200000</v>
      </c>
      <c r="G161" s="46" t="s">
        <v>16</v>
      </c>
      <c r="H161" s="29">
        <v>34099.440000000002</v>
      </c>
      <c r="I161" s="29">
        <f t="shared" si="2"/>
        <v>34100</v>
      </c>
    </row>
    <row r="162" spans="2:9" x14ac:dyDescent="0.25">
      <c r="B162" s="27">
        <v>157</v>
      </c>
      <c r="C162" s="28">
        <v>2023</v>
      </c>
      <c r="D162" s="28">
        <v>26</v>
      </c>
      <c r="E162" s="28" t="s">
        <v>41</v>
      </c>
      <c r="F162" s="28">
        <v>1200100</v>
      </c>
      <c r="G162" s="46" t="s">
        <v>17</v>
      </c>
      <c r="H162" s="29">
        <v>29985.119999999999</v>
      </c>
      <c r="I162" s="29">
        <f t="shared" si="2"/>
        <v>29986</v>
      </c>
    </row>
    <row r="163" spans="2:9" x14ac:dyDescent="0.25">
      <c r="B163" s="27">
        <v>158</v>
      </c>
      <c r="C163" s="28">
        <v>2023</v>
      </c>
      <c r="D163" s="28">
        <v>26</v>
      </c>
      <c r="E163" s="28" t="s">
        <v>41</v>
      </c>
      <c r="F163" s="28">
        <v>1200400</v>
      </c>
      <c r="G163" s="46" t="s">
        <v>22</v>
      </c>
      <c r="H163" s="29">
        <v>48665.4</v>
      </c>
      <c r="I163" s="29">
        <f t="shared" si="2"/>
        <v>48666</v>
      </c>
    </row>
    <row r="164" spans="2:9" x14ac:dyDescent="0.25">
      <c r="B164" s="27">
        <v>159</v>
      </c>
      <c r="C164" s="28">
        <v>2023</v>
      </c>
      <c r="D164" s="28">
        <v>26</v>
      </c>
      <c r="E164" s="28" t="s">
        <v>41</v>
      </c>
      <c r="F164" s="28">
        <v>1200600</v>
      </c>
      <c r="G164" s="46" t="s">
        <v>7</v>
      </c>
      <c r="H164" s="29">
        <v>23299.85</v>
      </c>
      <c r="I164" s="29">
        <f t="shared" si="2"/>
        <v>23300</v>
      </c>
    </row>
    <row r="165" spans="2:9" x14ac:dyDescent="0.25">
      <c r="B165" s="27">
        <v>160</v>
      </c>
      <c r="C165" s="28">
        <v>2023</v>
      </c>
      <c r="D165" s="28">
        <v>26</v>
      </c>
      <c r="E165" s="28" t="s">
        <v>41</v>
      </c>
      <c r="F165" s="28">
        <v>1210000</v>
      </c>
      <c r="G165" s="46" t="s">
        <v>8</v>
      </c>
      <c r="H165" s="29">
        <v>71662.67</v>
      </c>
      <c r="I165" s="29">
        <f t="shared" si="2"/>
        <v>71663</v>
      </c>
    </row>
    <row r="166" spans="2:9" x14ac:dyDescent="0.25">
      <c r="B166" s="27">
        <v>161</v>
      </c>
      <c r="C166" s="28">
        <v>2023</v>
      </c>
      <c r="D166" s="28">
        <v>26</v>
      </c>
      <c r="E166" s="28" t="s">
        <v>41</v>
      </c>
      <c r="F166" s="28">
        <v>1210100</v>
      </c>
      <c r="G166" s="46" t="s">
        <v>9</v>
      </c>
      <c r="H166" s="29">
        <v>91013.8</v>
      </c>
      <c r="I166" s="29">
        <f t="shared" si="2"/>
        <v>91014</v>
      </c>
    </row>
    <row r="167" spans="2:9" x14ac:dyDescent="0.25">
      <c r="B167" s="27">
        <v>162</v>
      </c>
      <c r="C167" s="28">
        <v>2023</v>
      </c>
      <c r="D167" s="28">
        <v>26</v>
      </c>
      <c r="E167" s="28" t="s">
        <v>41</v>
      </c>
      <c r="F167" s="28">
        <v>1300000</v>
      </c>
      <c r="G167" s="46" t="s">
        <v>23</v>
      </c>
      <c r="H167" s="29">
        <v>62328.959999999999</v>
      </c>
      <c r="I167" s="29">
        <f t="shared" si="2"/>
        <v>62329</v>
      </c>
    </row>
    <row r="168" spans="2:9" x14ac:dyDescent="0.25">
      <c r="B168" s="27">
        <v>163</v>
      </c>
      <c r="C168" s="28">
        <v>2023</v>
      </c>
      <c r="D168" s="28">
        <v>26</v>
      </c>
      <c r="E168" s="28" t="s">
        <v>41</v>
      </c>
      <c r="F168" s="28">
        <v>1300200</v>
      </c>
      <c r="G168" s="46" t="s">
        <v>42</v>
      </c>
      <c r="H168" s="29">
        <v>54277.43</v>
      </c>
      <c r="I168" s="29">
        <f t="shared" si="2"/>
        <v>54278</v>
      </c>
    </row>
    <row r="169" spans="2:9" x14ac:dyDescent="0.25">
      <c r="B169" s="27">
        <v>164</v>
      </c>
      <c r="C169" s="28">
        <v>2023</v>
      </c>
      <c r="D169" s="28">
        <v>26</v>
      </c>
      <c r="E169" s="28" t="s">
        <v>41</v>
      </c>
      <c r="F169" s="28">
        <v>1310000</v>
      </c>
      <c r="G169" s="46" t="s">
        <v>23</v>
      </c>
      <c r="H169" s="29">
        <v>46233.72</v>
      </c>
      <c r="I169" s="29">
        <f t="shared" si="2"/>
        <v>46234</v>
      </c>
    </row>
    <row r="170" spans="2:9" x14ac:dyDescent="0.25">
      <c r="B170" s="27">
        <v>165</v>
      </c>
      <c r="C170" s="28">
        <v>2023</v>
      </c>
      <c r="D170" s="28">
        <v>26</v>
      </c>
      <c r="E170" s="28" t="s">
        <v>41</v>
      </c>
      <c r="F170" s="28">
        <v>1310100</v>
      </c>
      <c r="G170" s="46" t="s">
        <v>42</v>
      </c>
      <c r="H170" s="29">
        <v>45602.28</v>
      </c>
      <c r="I170" s="29">
        <f t="shared" si="2"/>
        <v>45603</v>
      </c>
    </row>
    <row r="171" spans="2:9" x14ac:dyDescent="0.25">
      <c r="B171" s="27">
        <v>166</v>
      </c>
      <c r="C171" s="37">
        <v>2023</v>
      </c>
      <c r="D171" s="19">
        <v>26</v>
      </c>
      <c r="E171" s="33" t="s">
        <v>41</v>
      </c>
      <c r="F171" s="33" t="s">
        <v>125</v>
      </c>
      <c r="G171" s="20" t="s">
        <v>121</v>
      </c>
      <c r="H171" s="38">
        <v>5000</v>
      </c>
      <c r="I171" s="29">
        <f t="shared" si="2"/>
        <v>5000</v>
      </c>
    </row>
    <row r="172" spans="2:9" x14ac:dyDescent="0.25">
      <c r="B172" s="27">
        <v>167</v>
      </c>
      <c r="C172" s="37">
        <v>2023</v>
      </c>
      <c r="D172" s="19">
        <v>26</v>
      </c>
      <c r="E172" s="33" t="s">
        <v>41</v>
      </c>
      <c r="F172" s="33" t="s">
        <v>126</v>
      </c>
      <c r="G172" s="20" t="s">
        <v>123</v>
      </c>
      <c r="H172" s="38">
        <v>30570</v>
      </c>
      <c r="I172" s="29">
        <f t="shared" si="2"/>
        <v>30570</v>
      </c>
    </row>
    <row r="173" spans="2:9" x14ac:dyDescent="0.25">
      <c r="B173" s="27">
        <v>168</v>
      </c>
      <c r="C173" s="37">
        <v>2023</v>
      </c>
      <c r="D173" s="19">
        <v>26</v>
      </c>
      <c r="E173" s="33" t="s">
        <v>41</v>
      </c>
      <c r="F173" s="33" t="s">
        <v>127</v>
      </c>
      <c r="G173" s="20" t="s">
        <v>124</v>
      </c>
      <c r="H173" s="38">
        <v>4500</v>
      </c>
      <c r="I173" s="29">
        <f t="shared" si="2"/>
        <v>4500</v>
      </c>
    </row>
    <row r="174" spans="2:9" x14ac:dyDescent="0.25">
      <c r="B174" s="27">
        <v>169</v>
      </c>
      <c r="C174" s="37">
        <v>2023</v>
      </c>
      <c r="D174" s="19">
        <v>26</v>
      </c>
      <c r="E174" s="33" t="s">
        <v>41</v>
      </c>
      <c r="F174" s="33" t="s">
        <v>128</v>
      </c>
      <c r="G174" s="20" t="s">
        <v>122</v>
      </c>
      <c r="H174" s="38">
        <v>200</v>
      </c>
      <c r="I174" s="29">
        <f t="shared" si="2"/>
        <v>200</v>
      </c>
    </row>
    <row r="175" spans="2:9" x14ac:dyDescent="0.25">
      <c r="B175" s="27">
        <v>170</v>
      </c>
      <c r="C175" s="28">
        <v>2023</v>
      </c>
      <c r="D175" s="28">
        <v>26</v>
      </c>
      <c r="E175" s="28" t="s">
        <v>41</v>
      </c>
      <c r="F175" s="28">
        <v>1600000</v>
      </c>
      <c r="G175" s="46" t="s">
        <v>111</v>
      </c>
      <c r="H175" s="29">
        <v>129625.23</v>
      </c>
      <c r="I175" s="29">
        <f t="shared" si="2"/>
        <v>129626</v>
      </c>
    </row>
    <row r="176" spans="2:9" x14ac:dyDescent="0.25">
      <c r="B176" s="27">
        <v>171</v>
      </c>
      <c r="C176" s="37">
        <v>2023</v>
      </c>
      <c r="D176" s="19">
        <v>26</v>
      </c>
      <c r="E176" s="33" t="s">
        <v>129</v>
      </c>
      <c r="F176" s="33" t="s">
        <v>130</v>
      </c>
      <c r="G176" s="20" t="s">
        <v>123</v>
      </c>
      <c r="H176" s="38">
        <v>100</v>
      </c>
      <c r="I176" s="29">
        <f t="shared" si="2"/>
        <v>100</v>
      </c>
    </row>
    <row r="177" spans="2:9" x14ac:dyDescent="0.25">
      <c r="B177" s="27">
        <v>172</v>
      </c>
      <c r="C177" s="39">
        <v>2023</v>
      </c>
      <c r="D177" s="40">
        <v>26</v>
      </c>
      <c r="E177" s="41" t="s">
        <v>129</v>
      </c>
      <c r="F177" s="41" t="s">
        <v>131</v>
      </c>
      <c r="G177" s="22" t="s">
        <v>122</v>
      </c>
      <c r="H177" s="42">
        <v>400</v>
      </c>
      <c r="I177" s="30">
        <f t="shared" si="2"/>
        <v>400</v>
      </c>
    </row>
    <row r="178" spans="2:9" x14ac:dyDescent="0.25">
      <c r="B178" s="27">
        <v>173</v>
      </c>
      <c r="C178" s="31">
        <v>2023</v>
      </c>
      <c r="D178" s="28">
        <v>26</v>
      </c>
      <c r="E178" s="28" t="s">
        <v>43</v>
      </c>
      <c r="F178" s="28">
        <v>1310002</v>
      </c>
      <c r="G178" s="46" t="s">
        <v>44</v>
      </c>
      <c r="H178" s="29">
        <v>32981.040000000001</v>
      </c>
      <c r="I178" s="29">
        <f>ROUNDUP(H178,0)</f>
        <v>32982</v>
      </c>
    </row>
    <row r="179" spans="2:9" x14ac:dyDescent="0.25">
      <c r="B179" s="27">
        <v>174</v>
      </c>
      <c r="C179" s="31">
        <v>2023</v>
      </c>
      <c r="D179" s="28">
        <v>26</v>
      </c>
      <c r="E179" s="28" t="s">
        <v>43</v>
      </c>
      <c r="F179" s="28">
        <v>1310102</v>
      </c>
      <c r="G179" s="46" t="s">
        <v>45</v>
      </c>
      <c r="H179" s="29">
        <v>36815.160000000003</v>
      </c>
      <c r="I179" s="29">
        <f>ROUNDUP(H179,0)</f>
        <v>36816</v>
      </c>
    </row>
    <row r="180" spans="2:9" x14ac:dyDescent="0.25">
      <c r="B180" s="27">
        <v>175</v>
      </c>
      <c r="C180" s="43">
        <v>2023</v>
      </c>
      <c r="D180" s="19">
        <v>26</v>
      </c>
      <c r="E180" s="33" t="s">
        <v>43</v>
      </c>
      <c r="F180" s="33" t="s">
        <v>130</v>
      </c>
      <c r="G180" s="20" t="s">
        <v>123</v>
      </c>
      <c r="H180" s="38">
        <v>500</v>
      </c>
      <c r="I180" s="29">
        <v>1500</v>
      </c>
    </row>
    <row r="181" spans="2:9" x14ac:dyDescent="0.25">
      <c r="B181" s="27">
        <v>176</v>
      </c>
      <c r="C181" s="43">
        <v>2023</v>
      </c>
      <c r="D181" s="19">
        <v>26</v>
      </c>
      <c r="E181" s="33" t="s">
        <v>43</v>
      </c>
      <c r="F181" s="33" t="s">
        <v>131</v>
      </c>
      <c r="G181" s="20" t="s">
        <v>122</v>
      </c>
      <c r="H181" s="38">
        <v>300</v>
      </c>
      <c r="I181" s="29">
        <v>1500</v>
      </c>
    </row>
    <row r="182" spans="2:9" x14ac:dyDescent="0.25">
      <c r="B182" s="27">
        <v>177</v>
      </c>
      <c r="C182" s="31">
        <v>2023</v>
      </c>
      <c r="D182" s="28">
        <v>26</v>
      </c>
      <c r="E182" s="28" t="s">
        <v>43</v>
      </c>
      <c r="F182" s="28">
        <v>1600002</v>
      </c>
      <c r="G182" s="46" t="s">
        <v>162</v>
      </c>
      <c r="H182" s="29">
        <v>23776.92</v>
      </c>
      <c r="I182" s="29">
        <v>24537</v>
      </c>
    </row>
    <row r="183" spans="2:9" x14ac:dyDescent="0.25">
      <c r="B183" s="27">
        <v>178</v>
      </c>
      <c r="C183" s="43">
        <v>2023</v>
      </c>
      <c r="D183" s="19">
        <v>26</v>
      </c>
      <c r="E183" s="19" t="s">
        <v>132</v>
      </c>
      <c r="F183" s="19">
        <v>1310002</v>
      </c>
      <c r="G183" s="46" t="s">
        <v>159</v>
      </c>
      <c r="H183" s="21">
        <v>37433.61</v>
      </c>
      <c r="I183" s="29">
        <f>ROUNDUP(H183,0)</f>
        <v>37434</v>
      </c>
    </row>
    <row r="184" spans="2:9" x14ac:dyDescent="0.25">
      <c r="B184" s="27">
        <v>179</v>
      </c>
      <c r="C184" s="43">
        <v>2023</v>
      </c>
      <c r="D184" s="19">
        <v>26</v>
      </c>
      <c r="E184" s="19" t="s">
        <v>132</v>
      </c>
      <c r="F184" s="19">
        <v>1310102</v>
      </c>
      <c r="G184" s="46" t="s">
        <v>160</v>
      </c>
      <c r="H184" s="21">
        <v>45752.19</v>
      </c>
      <c r="I184" s="29">
        <f>ROUNDUP(H184,0)</f>
        <v>45753</v>
      </c>
    </row>
    <row r="185" spans="2:9" x14ac:dyDescent="0.25">
      <c r="B185" s="27">
        <v>180</v>
      </c>
      <c r="C185" s="43">
        <v>2023</v>
      </c>
      <c r="D185" s="19">
        <v>26</v>
      </c>
      <c r="E185" s="33" t="s">
        <v>132</v>
      </c>
      <c r="F185" s="33" t="s">
        <v>130</v>
      </c>
      <c r="G185" s="20" t="s">
        <v>123</v>
      </c>
      <c r="H185" s="38">
        <v>300</v>
      </c>
      <c r="I185" s="29">
        <f>ROUNDUP(H185,0)</f>
        <v>300</v>
      </c>
    </row>
    <row r="186" spans="2:9" x14ac:dyDescent="0.25">
      <c r="B186" s="27">
        <v>181</v>
      </c>
      <c r="C186" s="43">
        <v>2023</v>
      </c>
      <c r="D186" s="19">
        <v>26</v>
      </c>
      <c r="E186" s="33" t="s">
        <v>132</v>
      </c>
      <c r="F186" s="33" t="s">
        <v>131</v>
      </c>
      <c r="G186" s="20" t="s">
        <v>122</v>
      </c>
      <c r="H186" s="38">
        <v>300</v>
      </c>
      <c r="I186" s="29">
        <f>ROUNDUP(H186,0)</f>
        <v>300</v>
      </c>
    </row>
    <row r="187" spans="2:9" x14ac:dyDescent="0.25">
      <c r="B187" s="27">
        <v>182</v>
      </c>
      <c r="C187" s="43">
        <v>2023</v>
      </c>
      <c r="D187" s="19">
        <v>26</v>
      </c>
      <c r="E187" s="19" t="s">
        <v>132</v>
      </c>
      <c r="F187" s="19">
        <v>1600002</v>
      </c>
      <c r="G187" s="46" t="s">
        <v>161</v>
      </c>
      <c r="H187" s="21">
        <v>31444.23</v>
      </c>
      <c r="I187" s="29">
        <f>ROUNDUP(H187,0)</f>
        <v>31445</v>
      </c>
    </row>
    <row r="188" spans="2:9" x14ac:dyDescent="0.25">
      <c r="B188" s="27">
        <v>183</v>
      </c>
      <c r="C188" s="43">
        <v>2023</v>
      </c>
      <c r="D188" s="19">
        <v>26</v>
      </c>
      <c r="E188" s="33" t="s">
        <v>133</v>
      </c>
      <c r="F188" s="33">
        <v>1500100</v>
      </c>
      <c r="G188" s="20" t="s">
        <v>163</v>
      </c>
      <c r="H188" s="44">
        <v>22000</v>
      </c>
      <c r="I188" s="29">
        <v>4000</v>
      </c>
    </row>
    <row r="189" spans="2:9" x14ac:dyDescent="0.25">
      <c r="B189" s="27">
        <v>184</v>
      </c>
      <c r="C189" s="43">
        <v>2023</v>
      </c>
      <c r="D189" s="19">
        <v>26</v>
      </c>
      <c r="E189" s="33" t="s">
        <v>133</v>
      </c>
      <c r="F189" s="33">
        <v>1510100</v>
      </c>
      <c r="G189" s="20" t="s">
        <v>164</v>
      </c>
      <c r="H189" s="44">
        <v>15000</v>
      </c>
      <c r="I189" s="29">
        <v>4000</v>
      </c>
    </row>
    <row r="190" spans="2:9" x14ac:dyDescent="0.25">
      <c r="B190" s="27">
        <v>185</v>
      </c>
      <c r="C190" s="43">
        <v>2023</v>
      </c>
      <c r="D190" s="19">
        <v>26</v>
      </c>
      <c r="E190" s="19" t="s">
        <v>46</v>
      </c>
      <c r="F190" s="28">
        <v>1310002</v>
      </c>
      <c r="G190" s="46" t="s">
        <v>47</v>
      </c>
      <c r="H190" s="21">
        <v>39674.550000000003</v>
      </c>
      <c r="I190" s="29">
        <f t="shared" ref="I190:I200" si="3">ROUNDUP(H190,0)</f>
        <v>39675</v>
      </c>
    </row>
    <row r="191" spans="2:9" x14ac:dyDescent="0.25">
      <c r="B191" s="27">
        <v>186</v>
      </c>
      <c r="C191" s="43">
        <v>2023</v>
      </c>
      <c r="D191" s="19">
        <v>26</v>
      </c>
      <c r="E191" s="19" t="s">
        <v>46</v>
      </c>
      <c r="F191" s="28">
        <v>1310102</v>
      </c>
      <c r="G191" s="46" t="s">
        <v>48</v>
      </c>
      <c r="H191" s="21">
        <v>48491.12</v>
      </c>
      <c r="I191" s="29">
        <f t="shared" si="3"/>
        <v>48492</v>
      </c>
    </row>
    <row r="192" spans="2:9" x14ac:dyDescent="0.25">
      <c r="B192" s="27">
        <v>187</v>
      </c>
      <c r="C192" s="43">
        <v>2023</v>
      </c>
      <c r="D192" s="19">
        <v>26</v>
      </c>
      <c r="E192" s="33" t="s">
        <v>46</v>
      </c>
      <c r="F192" s="33" t="s">
        <v>130</v>
      </c>
      <c r="G192" s="20" t="s">
        <v>123</v>
      </c>
      <c r="H192" s="38">
        <v>100</v>
      </c>
      <c r="I192" s="29">
        <f t="shared" si="3"/>
        <v>100</v>
      </c>
    </row>
    <row r="193" spans="2:9" x14ac:dyDescent="0.25">
      <c r="B193" s="27">
        <v>188</v>
      </c>
      <c r="C193" s="43">
        <v>2023</v>
      </c>
      <c r="D193" s="19">
        <v>26</v>
      </c>
      <c r="E193" s="33" t="s">
        <v>46</v>
      </c>
      <c r="F193" s="33" t="s">
        <v>131</v>
      </c>
      <c r="G193" s="20" t="s">
        <v>122</v>
      </c>
      <c r="H193" s="38">
        <v>100</v>
      </c>
      <c r="I193" s="29">
        <f t="shared" si="3"/>
        <v>100</v>
      </c>
    </row>
    <row r="194" spans="2:9" x14ac:dyDescent="0.25">
      <c r="B194" s="27">
        <v>189</v>
      </c>
      <c r="C194" s="43">
        <v>2023</v>
      </c>
      <c r="D194" s="19">
        <v>26</v>
      </c>
      <c r="E194" s="19" t="s">
        <v>46</v>
      </c>
      <c r="F194" s="19">
        <v>1600002</v>
      </c>
      <c r="G194" s="46" t="s">
        <v>112</v>
      </c>
      <c r="H194" s="21">
        <v>33326.620000000003</v>
      </c>
      <c r="I194" s="29">
        <f t="shared" si="3"/>
        <v>33327</v>
      </c>
    </row>
    <row r="195" spans="2:9" x14ac:dyDescent="0.25">
      <c r="B195" s="27">
        <v>190</v>
      </c>
      <c r="C195" s="43">
        <v>2023</v>
      </c>
      <c r="D195" s="19">
        <v>26</v>
      </c>
      <c r="E195" s="19" t="s">
        <v>49</v>
      </c>
      <c r="F195" s="19">
        <v>1310000</v>
      </c>
      <c r="G195" s="46" t="s">
        <v>50</v>
      </c>
      <c r="H195" s="21">
        <v>186057.26</v>
      </c>
      <c r="I195" s="29">
        <f t="shared" si="3"/>
        <v>186058</v>
      </c>
    </row>
    <row r="196" spans="2:9" x14ac:dyDescent="0.25">
      <c r="B196" s="27">
        <v>191</v>
      </c>
      <c r="C196" s="43">
        <v>2023</v>
      </c>
      <c r="D196" s="19">
        <v>26</v>
      </c>
      <c r="E196" s="19" t="s">
        <v>49</v>
      </c>
      <c r="F196" s="19">
        <v>1310100</v>
      </c>
      <c r="G196" s="46" t="s">
        <v>51</v>
      </c>
      <c r="H196" s="21">
        <v>227403.31</v>
      </c>
      <c r="I196" s="29">
        <f t="shared" si="3"/>
        <v>227404</v>
      </c>
    </row>
    <row r="197" spans="2:9" x14ac:dyDescent="0.25">
      <c r="B197" s="27">
        <v>192</v>
      </c>
      <c r="C197" s="43">
        <v>2023</v>
      </c>
      <c r="D197" s="19">
        <v>26</v>
      </c>
      <c r="E197" s="19" t="s">
        <v>49</v>
      </c>
      <c r="F197" s="19">
        <v>1600000</v>
      </c>
      <c r="G197" s="46" t="s">
        <v>113</v>
      </c>
      <c r="H197" s="21">
        <v>156288.1</v>
      </c>
      <c r="I197" s="29">
        <f t="shared" si="3"/>
        <v>156289</v>
      </c>
    </row>
    <row r="198" spans="2:9" x14ac:dyDescent="0.25">
      <c r="B198" s="27">
        <v>193</v>
      </c>
      <c r="C198" s="43">
        <v>2023</v>
      </c>
      <c r="D198" s="19">
        <v>26</v>
      </c>
      <c r="E198" s="19" t="s">
        <v>153</v>
      </c>
      <c r="F198" s="19">
        <v>1310000</v>
      </c>
      <c r="G198" s="46" t="s">
        <v>165</v>
      </c>
      <c r="H198" s="21">
        <v>60109.73</v>
      </c>
      <c r="I198" s="29">
        <f t="shared" si="3"/>
        <v>60110</v>
      </c>
    </row>
    <row r="199" spans="2:9" x14ac:dyDescent="0.25">
      <c r="B199" s="27">
        <v>194</v>
      </c>
      <c r="C199" s="43">
        <v>2023</v>
      </c>
      <c r="D199" s="19">
        <v>26</v>
      </c>
      <c r="E199" s="19" t="s">
        <v>153</v>
      </c>
      <c r="F199" s="19">
        <v>1310100</v>
      </c>
      <c r="G199" s="46" t="s">
        <v>166</v>
      </c>
      <c r="H199" s="21">
        <v>73467.45</v>
      </c>
      <c r="I199" s="29">
        <f t="shared" si="3"/>
        <v>73468</v>
      </c>
    </row>
    <row r="200" spans="2:9" ht="15.75" thickBot="1" x14ac:dyDescent="0.3">
      <c r="B200" s="27">
        <v>195</v>
      </c>
      <c r="C200" s="45">
        <v>2023</v>
      </c>
      <c r="D200" s="23">
        <v>26</v>
      </c>
      <c r="E200" s="23" t="s">
        <v>153</v>
      </c>
      <c r="F200" s="23">
        <v>1600000</v>
      </c>
      <c r="G200" s="46" t="s">
        <v>167</v>
      </c>
      <c r="H200" s="24">
        <v>50492.17</v>
      </c>
      <c r="I200" s="32">
        <f t="shared" si="3"/>
        <v>50493</v>
      </c>
    </row>
    <row r="201" spans="2:9" x14ac:dyDescent="0.25">
      <c r="B201" s="27">
        <v>196</v>
      </c>
      <c r="C201" s="28">
        <v>2023</v>
      </c>
      <c r="D201" s="28">
        <v>27</v>
      </c>
      <c r="E201" s="28" t="s">
        <v>52</v>
      </c>
      <c r="F201" s="28">
        <v>1200500</v>
      </c>
      <c r="G201" s="46" t="s">
        <v>53</v>
      </c>
      <c r="H201" s="29">
        <v>26760.240000000002</v>
      </c>
      <c r="I201" s="29">
        <f t="shared" ref="I201:I261" si="4">ROUNDUP(H201,0)</f>
        <v>26761</v>
      </c>
    </row>
    <row r="202" spans="2:9" x14ac:dyDescent="0.25">
      <c r="B202" s="27">
        <v>197</v>
      </c>
      <c r="C202" s="28">
        <v>2023</v>
      </c>
      <c r="D202" s="28">
        <v>27</v>
      </c>
      <c r="E202" s="28" t="s">
        <v>52</v>
      </c>
      <c r="F202" s="28">
        <v>1200600</v>
      </c>
      <c r="G202" s="46" t="s">
        <v>7</v>
      </c>
      <c r="H202" s="29">
        <v>3439.76</v>
      </c>
      <c r="I202" s="29">
        <f t="shared" si="4"/>
        <v>3440</v>
      </c>
    </row>
    <row r="203" spans="2:9" x14ac:dyDescent="0.25">
      <c r="B203" s="27">
        <v>198</v>
      </c>
      <c r="C203" s="28">
        <v>2023</v>
      </c>
      <c r="D203" s="28">
        <v>27</v>
      </c>
      <c r="E203" s="28" t="s">
        <v>52</v>
      </c>
      <c r="F203" s="28">
        <v>1210000</v>
      </c>
      <c r="G203" s="46" t="s">
        <v>8</v>
      </c>
      <c r="H203" s="29">
        <v>14882.76</v>
      </c>
      <c r="I203" s="29">
        <f t="shared" si="4"/>
        <v>14883</v>
      </c>
    </row>
    <row r="204" spans="2:9" x14ac:dyDescent="0.25">
      <c r="B204" s="27">
        <v>199</v>
      </c>
      <c r="C204" s="28">
        <v>2023</v>
      </c>
      <c r="D204" s="28">
        <v>27</v>
      </c>
      <c r="E204" s="28" t="s">
        <v>52</v>
      </c>
      <c r="F204" s="28">
        <v>1210100</v>
      </c>
      <c r="G204" s="46" t="s">
        <v>9</v>
      </c>
      <c r="H204" s="29">
        <v>21098.32</v>
      </c>
      <c r="I204" s="29">
        <f t="shared" si="4"/>
        <v>21099</v>
      </c>
    </row>
    <row r="205" spans="2:9" x14ac:dyDescent="0.25">
      <c r="B205" s="27">
        <v>200</v>
      </c>
      <c r="C205" s="28">
        <v>2023</v>
      </c>
      <c r="D205" s="28">
        <v>27</v>
      </c>
      <c r="E205" s="28" t="s">
        <v>52</v>
      </c>
      <c r="F205" s="28">
        <v>1300000</v>
      </c>
      <c r="G205" s="46" t="s">
        <v>23</v>
      </c>
      <c r="H205" s="29">
        <v>19057.080000000002</v>
      </c>
      <c r="I205" s="29">
        <f t="shared" si="4"/>
        <v>19058</v>
      </c>
    </row>
    <row r="206" spans="2:9" x14ac:dyDescent="0.25">
      <c r="B206" s="27">
        <v>201</v>
      </c>
      <c r="C206" s="28">
        <v>2023</v>
      </c>
      <c r="D206" s="28">
        <v>27</v>
      </c>
      <c r="E206" s="28" t="s">
        <v>52</v>
      </c>
      <c r="F206" s="28">
        <v>1300200</v>
      </c>
      <c r="G206" s="46" t="s">
        <v>24</v>
      </c>
      <c r="H206" s="29">
        <v>22414.080000000002</v>
      </c>
      <c r="I206" s="29">
        <f t="shared" si="4"/>
        <v>22415</v>
      </c>
    </row>
    <row r="207" spans="2:9" x14ac:dyDescent="0.25">
      <c r="B207" s="27">
        <v>202</v>
      </c>
      <c r="C207" s="28">
        <v>2023</v>
      </c>
      <c r="D207" s="28">
        <v>27</v>
      </c>
      <c r="E207" s="28" t="s">
        <v>52</v>
      </c>
      <c r="F207" s="28">
        <v>1310000</v>
      </c>
      <c r="G207" s="46" t="s">
        <v>28</v>
      </c>
      <c r="H207" s="29">
        <v>9478.58</v>
      </c>
      <c r="I207" s="29">
        <f t="shared" si="4"/>
        <v>9479</v>
      </c>
    </row>
    <row r="208" spans="2:9" x14ac:dyDescent="0.25">
      <c r="B208" s="27">
        <v>203</v>
      </c>
      <c r="C208" s="28">
        <v>2023</v>
      </c>
      <c r="D208" s="28">
        <v>27</v>
      </c>
      <c r="E208" s="28" t="s">
        <v>52</v>
      </c>
      <c r="F208" s="28">
        <v>1310100</v>
      </c>
      <c r="G208" s="46" t="s">
        <v>29</v>
      </c>
      <c r="H208" s="29">
        <v>11207.04</v>
      </c>
      <c r="I208" s="29">
        <f t="shared" si="4"/>
        <v>11208</v>
      </c>
    </row>
    <row r="209" spans="2:9" x14ac:dyDescent="0.25">
      <c r="B209" s="27">
        <v>204</v>
      </c>
      <c r="C209" s="37">
        <v>2023</v>
      </c>
      <c r="D209" s="19">
        <v>27</v>
      </c>
      <c r="E209" s="19" t="s">
        <v>52</v>
      </c>
      <c r="F209" s="19">
        <v>1500000</v>
      </c>
      <c r="G209" s="20" t="s">
        <v>121</v>
      </c>
      <c r="H209" s="38">
        <v>100</v>
      </c>
      <c r="I209" s="29">
        <f t="shared" si="4"/>
        <v>100</v>
      </c>
    </row>
    <row r="210" spans="2:9" x14ac:dyDescent="0.25">
      <c r="B210" s="27">
        <v>205</v>
      </c>
      <c r="C210" s="37">
        <v>2023</v>
      </c>
      <c r="D210" s="19">
        <v>27</v>
      </c>
      <c r="E210" s="19" t="s">
        <v>52</v>
      </c>
      <c r="F210" s="19">
        <v>1500100</v>
      </c>
      <c r="G210" s="20" t="s">
        <v>123</v>
      </c>
      <c r="H210" s="38">
        <v>2200</v>
      </c>
      <c r="I210" s="29">
        <f t="shared" si="4"/>
        <v>2200</v>
      </c>
    </row>
    <row r="211" spans="2:9" x14ac:dyDescent="0.25">
      <c r="B211" s="27">
        <v>206</v>
      </c>
      <c r="C211" s="37">
        <v>2023</v>
      </c>
      <c r="D211" s="19">
        <v>27</v>
      </c>
      <c r="E211" s="19" t="s">
        <v>52</v>
      </c>
      <c r="F211" s="19">
        <v>1510000</v>
      </c>
      <c r="G211" s="20" t="s">
        <v>124</v>
      </c>
      <c r="H211" s="38">
        <v>4500</v>
      </c>
      <c r="I211" s="29">
        <f t="shared" si="4"/>
        <v>4500</v>
      </c>
    </row>
    <row r="212" spans="2:9" x14ac:dyDescent="0.25">
      <c r="B212" s="27">
        <v>207</v>
      </c>
      <c r="C212" s="28">
        <v>2023</v>
      </c>
      <c r="D212" s="28">
        <v>27</v>
      </c>
      <c r="E212" s="28" t="s">
        <v>52</v>
      </c>
      <c r="F212" s="28">
        <v>1600000</v>
      </c>
      <c r="G212" s="46" t="s">
        <v>111</v>
      </c>
      <c r="H212" s="29">
        <v>40460.1</v>
      </c>
      <c r="I212" s="29">
        <f t="shared" si="4"/>
        <v>40461</v>
      </c>
    </row>
    <row r="213" spans="2:9" x14ac:dyDescent="0.25">
      <c r="B213" s="27">
        <v>208</v>
      </c>
      <c r="C213" s="37">
        <v>2023</v>
      </c>
      <c r="D213" s="19">
        <v>27</v>
      </c>
      <c r="E213" s="19" t="s">
        <v>134</v>
      </c>
      <c r="F213" s="19">
        <v>1500000</v>
      </c>
      <c r="G213" s="20" t="s">
        <v>121</v>
      </c>
      <c r="H213" s="38">
        <v>100</v>
      </c>
      <c r="I213" s="29">
        <f t="shared" si="4"/>
        <v>100</v>
      </c>
    </row>
    <row r="214" spans="2:9" x14ac:dyDescent="0.25">
      <c r="B214" s="27">
        <v>209</v>
      </c>
      <c r="C214" s="37">
        <v>2023</v>
      </c>
      <c r="D214" s="19">
        <v>27</v>
      </c>
      <c r="E214" s="19" t="s">
        <v>134</v>
      </c>
      <c r="F214" s="19">
        <v>1500100</v>
      </c>
      <c r="G214" s="20" t="s">
        <v>123</v>
      </c>
      <c r="H214" s="38">
        <v>270</v>
      </c>
      <c r="I214" s="29">
        <f t="shared" si="4"/>
        <v>270</v>
      </c>
    </row>
    <row r="215" spans="2:9" x14ac:dyDescent="0.25">
      <c r="B215" s="27">
        <v>210</v>
      </c>
      <c r="C215" s="37">
        <v>2023</v>
      </c>
      <c r="D215" s="19">
        <v>27</v>
      </c>
      <c r="E215" s="19" t="s">
        <v>134</v>
      </c>
      <c r="F215" s="19">
        <v>1510000</v>
      </c>
      <c r="G215" s="20" t="s">
        <v>124</v>
      </c>
      <c r="H215" s="38">
        <v>192</v>
      </c>
      <c r="I215" s="29">
        <f t="shared" si="4"/>
        <v>192</v>
      </c>
    </row>
    <row r="216" spans="2:9" x14ac:dyDescent="0.25">
      <c r="B216" s="27">
        <v>211</v>
      </c>
      <c r="C216" s="28">
        <v>2023</v>
      </c>
      <c r="D216" s="28">
        <v>27</v>
      </c>
      <c r="E216" s="28" t="s">
        <v>54</v>
      </c>
      <c r="F216" s="28">
        <v>1200400</v>
      </c>
      <c r="G216" s="46" t="s">
        <v>22</v>
      </c>
      <c r="H216" s="29">
        <v>125315.4</v>
      </c>
      <c r="I216" s="29">
        <f t="shared" si="4"/>
        <v>125316</v>
      </c>
    </row>
    <row r="217" spans="2:9" x14ac:dyDescent="0.25">
      <c r="B217" s="27">
        <v>212</v>
      </c>
      <c r="C217" s="28">
        <v>2023</v>
      </c>
      <c r="D217" s="28">
        <v>27</v>
      </c>
      <c r="E217" s="28" t="s">
        <v>54</v>
      </c>
      <c r="F217" s="28">
        <v>1200600</v>
      </c>
      <c r="G217" s="46" t="s">
        <v>7</v>
      </c>
      <c r="H217" s="29">
        <v>25120.5</v>
      </c>
      <c r="I217" s="29">
        <f t="shared" si="4"/>
        <v>25121</v>
      </c>
    </row>
    <row r="218" spans="2:9" x14ac:dyDescent="0.25">
      <c r="B218" s="27">
        <v>213</v>
      </c>
      <c r="C218" s="28">
        <v>2023</v>
      </c>
      <c r="D218" s="28">
        <v>27</v>
      </c>
      <c r="E218" s="28" t="s">
        <v>54</v>
      </c>
      <c r="F218" s="28">
        <v>1210000</v>
      </c>
      <c r="G218" s="46" t="s">
        <v>8</v>
      </c>
      <c r="H218" s="29">
        <v>79121.009999999995</v>
      </c>
      <c r="I218" s="29">
        <f t="shared" si="4"/>
        <v>79122</v>
      </c>
    </row>
    <row r="219" spans="2:9" x14ac:dyDescent="0.25">
      <c r="B219" s="27">
        <v>214</v>
      </c>
      <c r="C219" s="28">
        <v>2023</v>
      </c>
      <c r="D219" s="28">
        <v>27</v>
      </c>
      <c r="E219" s="28" t="s">
        <v>54</v>
      </c>
      <c r="F219" s="28">
        <v>1210100</v>
      </c>
      <c r="G219" s="46" t="s">
        <v>9</v>
      </c>
      <c r="H219" s="29">
        <v>120790.28</v>
      </c>
      <c r="I219" s="29">
        <f t="shared" si="4"/>
        <v>120791</v>
      </c>
    </row>
    <row r="220" spans="2:9" x14ac:dyDescent="0.25">
      <c r="B220" s="27">
        <v>215</v>
      </c>
      <c r="C220" s="28">
        <v>2023</v>
      </c>
      <c r="D220" s="28">
        <v>27</v>
      </c>
      <c r="E220" s="28" t="s">
        <v>54</v>
      </c>
      <c r="F220" s="28">
        <v>1300000</v>
      </c>
      <c r="G220" s="46" t="s">
        <v>23</v>
      </c>
      <c r="H220" s="29">
        <v>27482.71</v>
      </c>
      <c r="I220" s="29">
        <f t="shared" si="4"/>
        <v>27483</v>
      </c>
    </row>
    <row r="221" spans="2:9" x14ac:dyDescent="0.25">
      <c r="B221" s="27">
        <v>216</v>
      </c>
      <c r="C221" s="28">
        <v>2023</v>
      </c>
      <c r="D221" s="28">
        <v>27</v>
      </c>
      <c r="E221" s="28" t="s">
        <v>54</v>
      </c>
      <c r="F221" s="28">
        <v>1300200</v>
      </c>
      <c r="G221" s="46" t="s">
        <v>24</v>
      </c>
      <c r="H221" s="29">
        <v>33621.120000000003</v>
      </c>
      <c r="I221" s="29">
        <f t="shared" si="4"/>
        <v>33622</v>
      </c>
    </row>
    <row r="222" spans="2:9" x14ac:dyDescent="0.25">
      <c r="B222" s="27">
        <v>217</v>
      </c>
      <c r="C222" s="28">
        <v>2023</v>
      </c>
      <c r="D222" s="28">
        <v>27</v>
      </c>
      <c r="E222" s="28" t="s">
        <v>54</v>
      </c>
      <c r="F222" s="28">
        <v>1310000</v>
      </c>
      <c r="G222" s="46" t="s">
        <v>28</v>
      </c>
      <c r="H222" s="29">
        <v>86570.9</v>
      </c>
      <c r="I222" s="29">
        <f t="shared" si="4"/>
        <v>86571</v>
      </c>
    </row>
    <row r="223" spans="2:9" x14ac:dyDescent="0.25">
      <c r="B223" s="27">
        <v>218</v>
      </c>
      <c r="C223" s="28">
        <v>2023</v>
      </c>
      <c r="D223" s="28">
        <v>27</v>
      </c>
      <c r="E223" s="28" t="s">
        <v>54</v>
      </c>
      <c r="F223" s="28">
        <v>1310100</v>
      </c>
      <c r="G223" s="46" t="s">
        <v>29</v>
      </c>
      <c r="H223" s="29">
        <v>106466.88</v>
      </c>
      <c r="I223" s="29">
        <f t="shared" si="4"/>
        <v>106467</v>
      </c>
    </row>
    <row r="224" spans="2:9" x14ac:dyDescent="0.25">
      <c r="B224" s="27">
        <v>219</v>
      </c>
      <c r="C224" s="37">
        <v>2023</v>
      </c>
      <c r="D224" s="19">
        <v>27</v>
      </c>
      <c r="E224" s="19" t="s">
        <v>54</v>
      </c>
      <c r="F224" s="19">
        <v>1500000</v>
      </c>
      <c r="G224" s="20" t="s">
        <v>121</v>
      </c>
      <c r="H224" s="38">
        <v>22000</v>
      </c>
      <c r="I224" s="29">
        <f t="shared" si="4"/>
        <v>22000</v>
      </c>
    </row>
    <row r="225" spans="2:9" x14ac:dyDescent="0.25">
      <c r="B225" s="27">
        <v>220</v>
      </c>
      <c r="C225" s="37">
        <v>2023</v>
      </c>
      <c r="D225" s="19">
        <v>27</v>
      </c>
      <c r="E225" s="19" t="s">
        <v>54</v>
      </c>
      <c r="F225" s="19">
        <v>1500100</v>
      </c>
      <c r="G225" s="20" t="s">
        <v>123</v>
      </c>
      <c r="H225" s="38">
        <v>36000</v>
      </c>
      <c r="I225" s="29">
        <f t="shared" si="4"/>
        <v>36000</v>
      </c>
    </row>
    <row r="226" spans="2:9" x14ac:dyDescent="0.25">
      <c r="B226" s="27">
        <v>221</v>
      </c>
      <c r="C226" s="37">
        <v>2023</v>
      </c>
      <c r="D226" s="19">
        <v>27</v>
      </c>
      <c r="E226" s="19" t="s">
        <v>54</v>
      </c>
      <c r="F226" s="19">
        <v>1510000</v>
      </c>
      <c r="G226" s="20" t="s">
        <v>124</v>
      </c>
      <c r="H226" s="38">
        <v>24000</v>
      </c>
      <c r="I226" s="29">
        <f t="shared" si="4"/>
        <v>24000</v>
      </c>
    </row>
    <row r="227" spans="2:9" x14ac:dyDescent="0.25">
      <c r="B227" s="27">
        <v>222</v>
      </c>
      <c r="C227" s="37">
        <v>2023</v>
      </c>
      <c r="D227" s="19">
        <v>27</v>
      </c>
      <c r="E227" s="19" t="s">
        <v>54</v>
      </c>
      <c r="F227" s="19">
        <v>1510100</v>
      </c>
      <c r="G227" s="20" t="s">
        <v>122</v>
      </c>
      <c r="H227" s="38">
        <v>55000</v>
      </c>
      <c r="I227" s="29">
        <f t="shared" si="4"/>
        <v>55000</v>
      </c>
    </row>
    <row r="228" spans="2:9" x14ac:dyDescent="0.25">
      <c r="B228" s="27">
        <v>223</v>
      </c>
      <c r="C228" s="28">
        <v>2023</v>
      </c>
      <c r="D228" s="28">
        <v>27</v>
      </c>
      <c r="E228" s="28" t="s">
        <v>54</v>
      </c>
      <c r="F228" s="28">
        <v>1600000</v>
      </c>
      <c r="G228" s="46" t="s">
        <v>111</v>
      </c>
      <c r="H228" s="29">
        <v>176376.51</v>
      </c>
      <c r="I228" s="29">
        <f t="shared" si="4"/>
        <v>176377</v>
      </c>
    </row>
    <row r="229" spans="2:9" x14ac:dyDescent="0.25">
      <c r="B229" s="27">
        <v>224</v>
      </c>
      <c r="C229" s="28">
        <v>2023</v>
      </c>
      <c r="D229" s="28">
        <v>30</v>
      </c>
      <c r="E229" s="28" t="s">
        <v>55</v>
      </c>
      <c r="F229" s="28">
        <v>1200000</v>
      </c>
      <c r="G229" s="46" t="s">
        <v>16</v>
      </c>
      <c r="H229" s="29">
        <v>51149.16</v>
      </c>
      <c r="I229" s="29">
        <f t="shared" si="4"/>
        <v>51150</v>
      </c>
    </row>
    <row r="230" spans="2:9" x14ac:dyDescent="0.25">
      <c r="B230" s="27">
        <v>225</v>
      </c>
      <c r="C230" s="28">
        <v>2023</v>
      </c>
      <c r="D230" s="28">
        <v>30</v>
      </c>
      <c r="E230" s="28" t="s">
        <v>55</v>
      </c>
      <c r="F230" s="28">
        <v>1200100</v>
      </c>
      <c r="G230" s="46" t="s">
        <v>17</v>
      </c>
      <c r="H230" s="29">
        <v>29985.119999999999</v>
      </c>
      <c r="I230" s="29">
        <f t="shared" si="4"/>
        <v>29986</v>
      </c>
    </row>
    <row r="231" spans="2:9" x14ac:dyDescent="0.25">
      <c r="B231" s="27">
        <v>226</v>
      </c>
      <c r="C231" s="28">
        <v>2023</v>
      </c>
      <c r="D231" s="28">
        <v>30</v>
      </c>
      <c r="E231" s="28" t="s">
        <v>55</v>
      </c>
      <c r="F231" s="28">
        <v>1200300</v>
      </c>
      <c r="G231" s="46" t="s">
        <v>6</v>
      </c>
      <c r="H231" s="29">
        <v>91861.440000000002</v>
      </c>
      <c r="I231" s="29">
        <f t="shared" si="4"/>
        <v>91862</v>
      </c>
    </row>
    <row r="232" spans="2:9" x14ac:dyDescent="0.25">
      <c r="B232" s="27">
        <v>227</v>
      </c>
      <c r="C232" s="28">
        <v>2023</v>
      </c>
      <c r="D232" s="28">
        <v>30</v>
      </c>
      <c r="E232" s="28" t="s">
        <v>55</v>
      </c>
      <c r="F232" s="28">
        <v>1200400</v>
      </c>
      <c r="G232" s="46" t="s">
        <v>22</v>
      </c>
      <c r="H232" s="29">
        <v>19466.16</v>
      </c>
      <c r="I232" s="29">
        <f t="shared" si="4"/>
        <v>19467</v>
      </c>
    </row>
    <row r="233" spans="2:9" x14ac:dyDescent="0.25">
      <c r="B233" s="27">
        <v>228</v>
      </c>
      <c r="C233" s="28">
        <v>2023</v>
      </c>
      <c r="D233" s="28">
        <v>30</v>
      </c>
      <c r="E233" s="28" t="s">
        <v>55</v>
      </c>
      <c r="F233" s="28">
        <v>1200600</v>
      </c>
      <c r="G233" s="46" t="s">
        <v>7</v>
      </c>
      <c r="H233" s="29">
        <v>18415.259999999998</v>
      </c>
      <c r="I233" s="29">
        <f t="shared" si="4"/>
        <v>18416</v>
      </c>
    </row>
    <row r="234" spans="2:9" x14ac:dyDescent="0.25">
      <c r="B234" s="27">
        <v>229</v>
      </c>
      <c r="C234" s="28">
        <v>2023</v>
      </c>
      <c r="D234" s="28">
        <v>30</v>
      </c>
      <c r="E234" s="28" t="s">
        <v>55</v>
      </c>
      <c r="F234" s="28">
        <v>1210000</v>
      </c>
      <c r="G234" s="46" t="s">
        <v>8</v>
      </c>
      <c r="H234" s="29">
        <v>116754.75</v>
      </c>
      <c r="I234" s="29">
        <f t="shared" si="4"/>
        <v>116755</v>
      </c>
    </row>
    <row r="235" spans="2:9" x14ac:dyDescent="0.25">
      <c r="B235" s="27">
        <v>230</v>
      </c>
      <c r="C235" s="28">
        <v>2023</v>
      </c>
      <c r="D235" s="28">
        <v>30</v>
      </c>
      <c r="E235" s="28" t="s">
        <v>55</v>
      </c>
      <c r="F235" s="28">
        <v>1210100</v>
      </c>
      <c r="G235" s="46" t="s">
        <v>9</v>
      </c>
      <c r="H235" s="29">
        <v>149172.57999999999</v>
      </c>
      <c r="I235" s="29">
        <f t="shared" si="4"/>
        <v>149173</v>
      </c>
    </row>
    <row r="236" spans="2:9" x14ac:dyDescent="0.25">
      <c r="B236" s="27">
        <v>231</v>
      </c>
      <c r="C236" s="37">
        <v>2023</v>
      </c>
      <c r="D236" s="19">
        <v>30</v>
      </c>
      <c r="E236" s="19" t="s">
        <v>55</v>
      </c>
      <c r="F236" s="19">
        <v>1210400</v>
      </c>
      <c r="G236" s="47" t="s">
        <v>154</v>
      </c>
      <c r="H236" s="21">
        <v>300000</v>
      </c>
      <c r="I236" s="29">
        <f t="shared" si="4"/>
        <v>300000</v>
      </c>
    </row>
    <row r="237" spans="2:9" x14ac:dyDescent="0.25">
      <c r="B237" s="27">
        <v>232</v>
      </c>
      <c r="C237" s="37">
        <v>2023</v>
      </c>
      <c r="D237" s="19">
        <v>30</v>
      </c>
      <c r="E237" s="19" t="s">
        <v>55</v>
      </c>
      <c r="F237" s="19">
        <v>1210500</v>
      </c>
      <c r="G237" s="47" t="s">
        <v>155</v>
      </c>
      <c r="H237" s="21">
        <v>500000</v>
      </c>
      <c r="I237" s="29">
        <f t="shared" si="4"/>
        <v>500000</v>
      </c>
    </row>
    <row r="238" spans="2:9" x14ac:dyDescent="0.25">
      <c r="B238" s="27">
        <v>233</v>
      </c>
      <c r="C238" s="37">
        <v>2023</v>
      </c>
      <c r="D238" s="19">
        <v>30</v>
      </c>
      <c r="E238" s="19" t="s">
        <v>55</v>
      </c>
      <c r="F238" s="19">
        <v>1500000</v>
      </c>
      <c r="G238" s="20" t="s">
        <v>121</v>
      </c>
      <c r="H238" s="38">
        <v>22390</v>
      </c>
      <c r="I238" s="29">
        <f t="shared" si="4"/>
        <v>22390</v>
      </c>
    </row>
    <row r="239" spans="2:9" x14ac:dyDescent="0.25">
      <c r="B239" s="27">
        <v>234</v>
      </c>
      <c r="C239" s="37">
        <v>2023</v>
      </c>
      <c r="D239" s="19">
        <v>30</v>
      </c>
      <c r="E239" s="19" t="s">
        <v>55</v>
      </c>
      <c r="F239" s="19">
        <v>1500100</v>
      </c>
      <c r="G239" s="20" t="s">
        <v>123</v>
      </c>
      <c r="H239" s="38">
        <v>22390</v>
      </c>
      <c r="I239" s="29">
        <f t="shared" si="4"/>
        <v>22390</v>
      </c>
    </row>
    <row r="240" spans="2:9" x14ac:dyDescent="0.25">
      <c r="B240" s="27">
        <v>235</v>
      </c>
      <c r="C240" s="37">
        <v>2023</v>
      </c>
      <c r="D240" s="19">
        <v>30</v>
      </c>
      <c r="E240" s="19" t="s">
        <v>55</v>
      </c>
      <c r="F240" s="19">
        <v>1510000</v>
      </c>
      <c r="G240" s="20" t="s">
        <v>124</v>
      </c>
      <c r="H240" s="38">
        <v>22390</v>
      </c>
      <c r="I240" s="29">
        <f t="shared" si="4"/>
        <v>22390</v>
      </c>
    </row>
    <row r="241" spans="2:9" x14ac:dyDescent="0.25">
      <c r="B241" s="27">
        <v>236</v>
      </c>
      <c r="C241" s="37">
        <v>2023</v>
      </c>
      <c r="D241" s="19">
        <v>30</v>
      </c>
      <c r="E241" s="19" t="s">
        <v>55</v>
      </c>
      <c r="F241" s="19">
        <v>1510100</v>
      </c>
      <c r="G241" s="20" t="s">
        <v>122</v>
      </c>
      <c r="H241" s="38">
        <v>22390</v>
      </c>
      <c r="I241" s="29">
        <f t="shared" si="4"/>
        <v>22390</v>
      </c>
    </row>
    <row r="242" spans="2:9" x14ac:dyDescent="0.25">
      <c r="B242" s="27">
        <v>237</v>
      </c>
      <c r="C242" s="28">
        <v>2023</v>
      </c>
      <c r="D242" s="28">
        <v>30</v>
      </c>
      <c r="E242" s="28" t="s">
        <v>55</v>
      </c>
      <c r="F242" s="28">
        <v>1600000</v>
      </c>
      <c r="G242" s="46" t="s">
        <v>111</v>
      </c>
      <c r="H242" s="29">
        <v>128954.4</v>
      </c>
      <c r="I242" s="29">
        <f t="shared" si="4"/>
        <v>128955</v>
      </c>
    </row>
    <row r="243" spans="2:9" x14ac:dyDescent="0.25">
      <c r="B243" s="27">
        <v>238</v>
      </c>
      <c r="C243" s="28">
        <v>2023</v>
      </c>
      <c r="D243" s="28">
        <v>30</v>
      </c>
      <c r="E243" s="28" t="s">
        <v>56</v>
      </c>
      <c r="F243" s="28">
        <v>1200100</v>
      </c>
      <c r="G243" s="46" t="s">
        <v>17</v>
      </c>
      <c r="H243" s="29">
        <v>29985.119999999999</v>
      </c>
      <c r="I243" s="29">
        <f t="shared" si="4"/>
        <v>29986</v>
      </c>
    </row>
    <row r="244" spans="2:9" x14ac:dyDescent="0.25">
      <c r="B244" s="27">
        <v>239</v>
      </c>
      <c r="C244" s="28">
        <v>2023</v>
      </c>
      <c r="D244" s="28">
        <v>30</v>
      </c>
      <c r="E244" s="28" t="s">
        <v>56</v>
      </c>
      <c r="F244" s="28">
        <v>1200300</v>
      </c>
      <c r="G244" s="46" t="s">
        <v>6</v>
      </c>
      <c r="H244" s="29">
        <v>45930.720000000001</v>
      </c>
      <c r="I244" s="29">
        <f t="shared" si="4"/>
        <v>45931</v>
      </c>
    </row>
    <row r="245" spans="2:9" x14ac:dyDescent="0.25">
      <c r="B245" s="27">
        <v>240</v>
      </c>
      <c r="C245" s="28">
        <v>2023</v>
      </c>
      <c r="D245" s="28">
        <v>30</v>
      </c>
      <c r="E245" s="28" t="s">
        <v>56</v>
      </c>
      <c r="F245" s="28">
        <v>1200600</v>
      </c>
      <c r="G245" s="46" t="s">
        <v>7</v>
      </c>
      <c r="H245" s="29">
        <v>9142.31</v>
      </c>
      <c r="I245" s="29">
        <f t="shared" si="4"/>
        <v>9143</v>
      </c>
    </row>
    <row r="246" spans="2:9" x14ac:dyDescent="0.25">
      <c r="B246" s="27">
        <v>241</v>
      </c>
      <c r="C246" s="28">
        <v>2023</v>
      </c>
      <c r="D246" s="28">
        <v>30</v>
      </c>
      <c r="E246" s="28" t="s">
        <v>56</v>
      </c>
      <c r="F246" s="28">
        <v>1210000</v>
      </c>
      <c r="G246" s="46" t="s">
        <v>8</v>
      </c>
      <c r="H246" s="29">
        <v>44737.2</v>
      </c>
      <c r="I246" s="29">
        <f t="shared" si="4"/>
        <v>44738</v>
      </c>
    </row>
    <row r="247" spans="2:9" x14ac:dyDescent="0.25">
      <c r="B247" s="27">
        <v>242</v>
      </c>
      <c r="C247" s="28">
        <v>2023</v>
      </c>
      <c r="D247" s="28">
        <v>30</v>
      </c>
      <c r="E247" s="28" t="s">
        <v>56</v>
      </c>
      <c r="F247" s="28">
        <v>1210100</v>
      </c>
      <c r="G247" s="46" t="s">
        <v>9</v>
      </c>
      <c r="H247" s="29">
        <v>54140.76</v>
      </c>
      <c r="I247" s="29">
        <f t="shared" si="4"/>
        <v>54141</v>
      </c>
    </row>
    <row r="248" spans="2:9" x14ac:dyDescent="0.25">
      <c r="B248" s="27">
        <v>243</v>
      </c>
      <c r="C248" s="37">
        <v>2023</v>
      </c>
      <c r="D248" s="19">
        <v>30</v>
      </c>
      <c r="E248" s="19" t="s">
        <v>56</v>
      </c>
      <c r="F248" s="19">
        <v>1500000</v>
      </c>
      <c r="G248" s="20" t="s">
        <v>121</v>
      </c>
      <c r="H248" s="38">
        <v>100</v>
      </c>
      <c r="I248" s="29">
        <f t="shared" si="4"/>
        <v>100</v>
      </c>
    </row>
    <row r="249" spans="2:9" x14ac:dyDescent="0.25">
      <c r="B249" s="27">
        <v>244</v>
      </c>
      <c r="C249" s="37">
        <v>2023</v>
      </c>
      <c r="D249" s="19">
        <v>30</v>
      </c>
      <c r="E249" s="19" t="s">
        <v>56</v>
      </c>
      <c r="F249" s="19">
        <v>1510000</v>
      </c>
      <c r="G249" s="20" t="s">
        <v>124</v>
      </c>
      <c r="H249" s="38">
        <v>3000</v>
      </c>
      <c r="I249" s="29">
        <f t="shared" si="4"/>
        <v>3000</v>
      </c>
    </row>
    <row r="250" spans="2:9" x14ac:dyDescent="0.25">
      <c r="B250" s="27">
        <v>245</v>
      </c>
      <c r="C250" s="28">
        <v>2023</v>
      </c>
      <c r="D250" s="28">
        <v>30</v>
      </c>
      <c r="E250" s="28" t="s">
        <v>56</v>
      </c>
      <c r="F250" s="28">
        <v>1600000</v>
      </c>
      <c r="G250" s="46" t="s">
        <v>111</v>
      </c>
      <c r="H250" s="29">
        <v>52580.52</v>
      </c>
      <c r="I250" s="29">
        <f t="shared" si="4"/>
        <v>52581</v>
      </c>
    </row>
    <row r="251" spans="2:9" x14ac:dyDescent="0.25">
      <c r="B251" s="27">
        <v>246</v>
      </c>
      <c r="C251" s="37">
        <v>2023</v>
      </c>
      <c r="D251" s="19">
        <v>30</v>
      </c>
      <c r="E251" s="19" t="s">
        <v>56</v>
      </c>
      <c r="F251" s="19">
        <v>1620400</v>
      </c>
      <c r="G251" s="46" t="s">
        <v>57</v>
      </c>
      <c r="H251" s="21">
        <v>36960</v>
      </c>
      <c r="I251" s="29">
        <f t="shared" si="4"/>
        <v>36960</v>
      </c>
    </row>
    <row r="252" spans="2:9" x14ac:dyDescent="0.25">
      <c r="B252" s="27">
        <v>247</v>
      </c>
      <c r="C252" s="37">
        <v>2023</v>
      </c>
      <c r="D252" s="19">
        <v>30</v>
      </c>
      <c r="E252" s="19" t="s">
        <v>56</v>
      </c>
      <c r="F252" s="19">
        <v>1620401</v>
      </c>
      <c r="G252" s="46" t="s">
        <v>58</v>
      </c>
      <c r="H252" s="21">
        <v>71000</v>
      </c>
      <c r="I252" s="29">
        <f t="shared" si="4"/>
        <v>71000</v>
      </c>
    </row>
    <row r="253" spans="2:9" x14ac:dyDescent="0.25">
      <c r="B253" s="27">
        <v>248</v>
      </c>
      <c r="C253" s="28">
        <v>2023</v>
      </c>
      <c r="D253" s="28">
        <v>30</v>
      </c>
      <c r="E253" s="28" t="s">
        <v>59</v>
      </c>
      <c r="F253" s="28">
        <v>1200300</v>
      </c>
      <c r="G253" s="46" t="s">
        <v>6</v>
      </c>
      <c r="H253" s="29">
        <v>34448.04</v>
      </c>
      <c r="I253" s="29">
        <f t="shared" si="4"/>
        <v>34449</v>
      </c>
    </row>
    <row r="254" spans="2:9" x14ac:dyDescent="0.25">
      <c r="B254" s="27">
        <v>249</v>
      </c>
      <c r="C254" s="28">
        <v>2023</v>
      </c>
      <c r="D254" s="28">
        <v>30</v>
      </c>
      <c r="E254" s="28" t="s">
        <v>59</v>
      </c>
      <c r="F254" s="28">
        <v>1200500</v>
      </c>
      <c r="G254" s="46" t="s">
        <v>53</v>
      </c>
      <c r="H254" s="29">
        <v>8920.08</v>
      </c>
      <c r="I254" s="29">
        <f t="shared" si="4"/>
        <v>8921</v>
      </c>
    </row>
    <row r="255" spans="2:9" x14ac:dyDescent="0.25">
      <c r="B255" s="27">
        <v>250</v>
      </c>
      <c r="C255" s="28">
        <v>2023</v>
      </c>
      <c r="D255" s="28">
        <v>30</v>
      </c>
      <c r="E255" s="28" t="s">
        <v>59</v>
      </c>
      <c r="F255" s="28">
        <v>1200600</v>
      </c>
      <c r="G255" s="46" t="s">
        <v>7</v>
      </c>
      <c r="H255" s="29">
        <v>4946.3599999999997</v>
      </c>
      <c r="I255" s="29">
        <f t="shared" si="4"/>
        <v>4947</v>
      </c>
    </row>
    <row r="256" spans="2:9" x14ac:dyDescent="0.25">
      <c r="B256" s="27">
        <v>251</v>
      </c>
      <c r="C256" s="28">
        <v>2023</v>
      </c>
      <c r="D256" s="28">
        <v>30</v>
      </c>
      <c r="E256" s="28" t="s">
        <v>59</v>
      </c>
      <c r="F256" s="28">
        <v>1210000</v>
      </c>
      <c r="G256" s="46" t="s">
        <v>8</v>
      </c>
      <c r="H256" s="29">
        <v>25501.08</v>
      </c>
      <c r="I256" s="29">
        <f t="shared" si="4"/>
        <v>25502</v>
      </c>
    </row>
    <row r="257" spans="2:9" x14ac:dyDescent="0.25">
      <c r="B257" s="27">
        <v>252</v>
      </c>
      <c r="C257" s="28">
        <v>2023</v>
      </c>
      <c r="D257" s="28">
        <v>30</v>
      </c>
      <c r="E257" s="28" t="s">
        <v>59</v>
      </c>
      <c r="F257" s="28">
        <v>1210100</v>
      </c>
      <c r="G257" s="46" t="s">
        <v>9</v>
      </c>
      <c r="H257" s="29">
        <v>26184.49</v>
      </c>
      <c r="I257" s="29">
        <f t="shared" si="4"/>
        <v>26185</v>
      </c>
    </row>
    <row r="258" spans="2:9" x14ac:dyDescent="0.25">
      <c r="B258" s="27">
        <v>253</v>
      </c>
      <c r="C258" s="37">
        <v>2023</v>
      </c>
      <c r="D258" s="19">
        <v>30</v>
      </c>
      <c r="E258" s="19" t="s">
        <v>59</v>
      </c>
      <c r="F258" s="19">
        <v>1500000</v>
      </c>
      <c r="G258" s="20" t="s">
        <v>121</v>
      </c>
      <c r="H258" s="38">
        <v>100</v>
      </c>
      <c r="I258" s="29">
        <f t="shared" si="4"/>
        <v>100</v>
      </c>
    </row>
    <row r="259" spans="2:9" x14ac:dyDescent="0.25">
      <c r="B259" s="27">
        <v>254</v>
      </c>
      <c r="C259" s="37">
        <v>2023</v>
      </c>
      <c r="D259" s="19">
        <v>30</v>
      </c>
      <c r="E259" s="19" t="s">
        <v>59</v>
      </c>
      <c r="F259" s="19">
        <v>1500100</v>
      </c>
      <c r="G259" s="20" t="s">
        <v>123</v>
      </c>
      <c r="H259" s="38">
        <v>100</v>
      </c>
      <c r="I259" s="29">
        <f t="shared" si="4"/>
        <v>100</v>
      </c>
    </row>
    <row r="260" spans="2:9" x14ac:dyDescent="0.25">
      <c r="B260" s="27">
        <v>255</v>
      </c>
      <c r="C260" s="28">
        <v>2023</v>
      </c>
      <c r="D260" s="28">
        <v>30</v>
      </c>
      <c r="E260" s="28" t="s">
        <v>59</v>
      </c>
      <c r="F260" s="28">
        <v>1600000</v>
      </c>
      <c r="G260" s="46" t="s">
        <v>111</v>
      </c>
      <c r="H260" s="29">
        <v>30058.44</v>
      </c>
      <c r="I260" s="29">
        <f t="shared" si="4"/>
        <v>30059</v>
      </c>
    </row>
    <row r="261" spans="2:9" x14ac:dyDescent="0.25">
      <c r="B261" s="27">
        <v>256</v>
      </c>
      <c r="C261" s="37">
        <v>2023</v>
      </c>
      <c r="D261" s="19">
        <v>30</v>
      </c>
      <c r="E261" s="19" t="s">
        <v>59</v>
      </c>
      <c r="F261" s="19">
        <v>1620000</v>
      </c>
      <c r="G261" s="47" t="s">
        <v>156</v>
      </c>
      <c r="H261" s="21">
        <v>85000</v>
      </c>
      <c r="I261" s="29">
        <f t="shared" si="4"/>
        <v>85000</v>
      </c>
    </row>
    <row r="262" spans="2:9" x14ac:dyDescent="0.25">
      <c r="B262" s="27">
        <v>257</v>
      </c>
      <c r="C262" s="28">
        <v>2023</v>
      </c>
      <c r="D262" s="28">
        <v>30</v>
      </c>
      <c r="E262" s="28" t="s">
        <v>60</v>
      </c>
      <c r="F262" s="28">
        <v>1200000</v>
      </c>
      <c r="G262" s="46" t="s">
        <v>16</v>
      </c>
      <c r="H262" s="29">
        <v>17049.72</v>
      </c>
      <c r="I262" s="29">
        <f t="shared" ref="I262:I324" si="5">ROUNDUP(H262,0)</f>
        <v>17050</v>
      </c>
    </row>
    <row r="263" spans="2:9" x14ac:dyDescent="0.25">
      <c r="B263" s="27">
        <v>258</v>
      </c>
      <c r="C263" s="28">
        <v>2023</v>
      </c>
      <c r="D263" s="28">
        <v>30</v>
      </c>
      <c r="E263" s="28" t="s">
        <v>60</v>
      </c>
      <c r="F263" s="28">
        <v>1200100</v>
      </c>
      <c r="G263" s="46" t="s">
        <v>17</v>
      </c>
      <c r="H263" s="29">
        <v>14992.56</v>
      </c>
      <c r="I263" s="29">
        <f t="shared" si="5"/>
        <v>14993</v>
      </c>
    </row>
    <row r="264" spans="2:9" x14ac:dyDescent="0.25">
      <c r="B264" s="27">
        <v>259</v>
      </c>
      <c r="C264" s="28">
        <v>2023</v>
      </c>
      <c r="D264" s="28">
        <v>30</v>
      </c>
      <c r="E264" s="28" t="s">
        <v>60</v>
      </c>
      <c r="F264" s="28">
        <v>1200300</v>
      </c>
      <c r="G264" s="46" t="s">
        <v>6</v>
      </c>
      <c r="H264" s="29">
        <v>34448.04</v>
      </c>
      <c r="I264" s="29">
        <f t="shared" si="5"/>
        <v>34449</v>
      </c>
    </row>
    <row r="265" spans="2:9" x14ac:dyDescent="0.25">
      <c r="B265" s="27">
        <v>260</v>
      </c>
      <c r="C265" s="28">
        <v>2023</v>
      </c>
      <c r="D265" s="28">
        <v>30</v>
      </c>
      <c r="E265" s="28" t="s">
        <v>60</v>
      </c>
      <c r="F265" s="28">
        <v>1200600</v>
      </c>
      <c r="G265" s="46" t="s">
        <v>7</v>
      </c>
      <c r="H265" s="29">
        <v>13068.41</v>
      </c>
      <c r="I265" s="29">
        <f t="shared" si="5"/>
        <v>13069</v>
      </c>
    </row>
    <row r="266" spans="2:9" x14ac:dyDescent="0.25">
      <c r="B266" s="27">
        <v>261</v>
      </c>
      <c r="C266" s="28">
        <v>2023</v>
      </c>
      <c r="D266" s="28">
        <v>30</v>
      </c>
      <c r="E266" s="28" t="s">
        <v>60</v>
      </c>
      <c r="F266" s="28">
        <v>1210000</v>
      </c>
      <c r="G266" s="46" t="s">
        <v>8</v>
      </c>
      <c r="H266" s="29">
        <v>43557.36</v>
      </c>
      <c r="I266" s="29">
        <f t="shared" si="5"/>
        <v>43558</v>
      </c>
    </row>
    <row r="267" spans="2:9" x14ac:dyDescent="0.25">
      <c r="B267" s="27">
        <v>262</v>
      </c>
      <c r="C267" s="28">
        <v>2023</v>
      </c>
      <c r="D267" s="28">
        <v>30</v>
      </c>
      <c r="E267" s="28" t="s">
        <v>60</v>
      </c>
      <c r="F267" s="28">
        <v>1210100</v>
      </c>
      <c r="G267" s="46" t="s">
        <v>9</v>
      </c>
      <c r="H267" s="29">
        <v>68918.080000000002</v>
      </c>
      <c r="I267" s="29">
        <f t="shared" si="5"/>
        <v>68919</v>
      </c>
    </row>
    <row r="268" spans="2:9" x14ac:dyDescent="0.25">
      <c r="B268" s="27">
        <v>263</v>
      </c>
      <c r="C268" s="37">
        <v>2023</v>
      </c>
      <c r="D268" s="19">
        <v>30</v>
      </c>
      <c r="E268" s="19" t="s">
        <v>60</v>
      </c>
      <c r="F268" s="19">
        <v>1500000</v>
      </c>
      <c r="G268" s="20" t="s">
        <v>121</v>
      </c>
      <c r="H268" s="38">
        <v>4000</v>
      </c>
      <c r="I268" s="29">
        <f t="shared" si="5"/>
        <v>4000</v>
      </c>
    </row>
    <row r="269" spans="2:9" x14ac:dyDescent="0.25">
      <c r="B269" s="27">
        <v>264</v>
      </c>
      <c r="C269" s="37">
        <v>2023</v>
      </c>
      <c r="D269" s="19">
        <v>30</v>
      </c>
      <c r="E269" s="19" t="s">
        <v>60</v>
      </c>
      <c r="F269" s="19">
        <v>1510000</v>
      </c>
      <c r="G269" s="20" t="s">
        <v>124</v>
      </c>
      <c r="H269" s="38">
        <v>600</v>
      </c>
      <c r="I269" s="29">
        <f t="shared" si="5"/>
        <v>600</v>
      </c>
    </row>
    <row r="270" spans="2:9" x14ac:dyDescent="0.25">
      <c r="B270" s="27">
        <v>265</v>
      </c>
      <c r="C270" s="28">
        <v>2023</v>
      </c>
      <c r="D270" s="28">
        <v>30</v>
      </c>
      <c r="E270" s="28" t="s">
        <v>60</v>
      </c>
      <c r="F270" s="28">
        <v>1600000</v>
      </c>
      <c r="G270" s="46" t="s">
        <v>111</v>
      </c>
      <c r="H270" s="29">
        <v>48962.16</v>
      </c>
      <c r="I270" s="29">
        <f t="shared" si="5"/>
        <v>48963</v>
      </c>
    </row>
    <row r="271" spans="2:9" x14ac:dyDescent="0.25">
      <c r="B271" s="27">
        <v>266</v>
      </c>
      <c r="C271" s="28">
        <v>2023</v>
      </c>
      <c r="D271" s="28">
        <v>30</v>
      </c>
      <c r="E271" s="28" t="s">
        <v>61</v>
      </c>
      <c r="F271" s="28">
        <v>1200000</v>
      </c>
      <c r="G271" s="46" t="s">
        <v>16</v>
      </c>
      <c r="H271" s="29">
        <v>34099.440000000002</v>
      </c>
      <c r="I271" s="29">
        <f t="shared" si="5"/>
        <v>34100</v>
      </c>
    </row>
    <row r="272" spans="2:9" x14ac:dyDescent="0.25">
      <c r="B272" s="27">
        <v>267</v>
      </c>
      <c r="C272" s="28">
        <v>2023</v>
      </c>
      <c r="D272" s="28">
        <v>30</v>
      </c>
      <c r="E272" s="28" t="s">
        <v>61</v>
      </c>
      <c r="F272" s="28">
        <v>1200600</v>
      </c>
      <c r="G272" s="46" t="s">
        <v>7</v>
      </c>
      <c r="H272" s="29">
        <v>1968.84</v>
      </c>
      <c r="I272" s="29">
        <f t="shared" si="5"/>
        <v>1969</v>
      </c>
    </row>
    <row r="273" spans="2:9" x14ac:dyDescent="0.25">
      <c r="B273" s="27">
        <v>268</v>
      </c>
      <c r="C273" s="28">
        <v>2023</v>
      </c>
      <c r="D273" s="28">
        <v>30</v>
      </c>
      <c r="E273" s="28" t="s">
        <v>61</v>
      </c>
      <c r="F273" s="28">
        <v>1210000</v>
      </c>
      <c r="G273" s="46" t="s">
        <v>8</v>
      </c>
      <c r="H273" s="29">
        <v>18960.22</v>
      </c>
      <c r="I273" s="29">
        <f t="shared" si="5"/>
        <v>18961</v>
      </c>
    </row>
    <row r="274" spans="2:9" x14ac:dyDescent="0.25">
      <c r="B274" s="27">
        <v>269</v>
      </c>
      <c r="C274" s="28">
        <v>2023</v>
      </c>
      <c r="D274" s="28">
        <v>30</v>
      </c>
      <c r="E274" s="28" t="s">
        <v>61</v>
      </c>
      <c r="F274" s="28">
        <v>1210100</v>
      </c>
      <c r="G274" s="46" t="s">
        <v>9</v>
      </c>
      <c r="H274" s="29">
        <v>39595.199999999997</v>
      </c>
      <c r="I274" s="29">
        <f t="shared" si="5"/>
        <v>39596</v>
      </c>
    </row>
    <row r="275" spans="2:9" x14ac:dyDescent="0.25">
      <c r="B275" s="27">
        <v>270</v>
      </c>
      <c r="C275" s="37">
        <v>2023</v>
      </c>
      <c r="D275" s="19">
        <v>30</v>
      </c>
      <c r="E275" s="19" t="s">
        <v>61</v>
      </c>
      <c r="F275" s="19">
        <v>1500000</v>
      </c>
      <c r="G275" s="20" t="s">
        <v>121</v>
      </c>
      <c r="H275" s="38">
        <v>1000</v>
      </c>
      <c r="I275" s="29">
        <v>1600</v>
      </c>
    </row>
    <row r="276" spans="2:9" x14ac:dyDescent="0.25">
      <c r="B276" s="27">
        <v>271</v>
      </c>
      <c r="C276" s="37">
        <v>2023</v>
      </c>
      <c r="D276" s="19">
        <v>30</v>
      </c>
      <c r="E276" s="19" t="s">
        <v>61</v>
      </c>
      <c r="F276" s="19">
        <v>1510000</v>
      </c>
      <c r="G276" s="20" t="s">
        <v>124</v>
      </c>
      <c r="H276" s="38">
        <v>1000</v>
      </c>
      <c r="I276" s="29">
        <f t="shared" si="5"/>
        <v>1000</v>
      </c>
    </row>
    <row r="277" spans="2:9" x14ac:dyDescent="0.25">
      <c r="B277" s="27">
        <v>272</v>
      </c>
      <c r="C277" s="28">
        <v>2023</v>
      </c>
      <c r="D277" s="28">
        <v>30</v>
      </c>
      <c r="E277" s="28" t="s">
        <v>61</v>
      </c>
      <c r="F277" s="28">
        <v>1600000</v>
      </c>
      <c r="G277" s="46" t="s">
        <v>111</v>
      </c>
      <c r="H277" s="29">
        <v>30171.24</v>
      </c>
      <c r="I277" s="29">
        <f t="shared" si="5"/>
        <v>30172</v>
      </c>
    </row>
    <row r="278" spans="2:9" x14ac:dyDescent="0.25">
      <c r="B278" s="27">
        <v>273</v>
      </c>
      <c r="C278" s="28">
        <v>2023</v>
      </c>
      <c r="D278" s="28">
        <v>31</v>
      </c>
      <c r="E278" s="28" t="s">
        <v>62</v>
      </c>
      <c r="F278" s="28">
        <v>1200000</v>
      </c>
      <c r="G278" s="46" t="s">
        <v>16</v>
      </c>
      <c r="H278" s="29">
        <v>34099.440000000002</v>
      </c>
      <c r="I278" s="29">
        <f t="shared" si="5"/>
        <v>34100</v>
      </c>
    </row>
    <row r="279" spans="2:9" x14ac:dyDescent="0.25">
      <c r="B279" s="27">
        <v>274</v>
      </c>
      <c r="C279" s="28">
        <v>2023</v>
      </c>
      <c r="D279" s="28">
        <v>31</v>
      </c>
      <c r="E279" s="28" t="s">
        <v>62</v>
      </c>
      <c r="F279" s="28">
        <v>1200100</v>
      </c>
      <c r="G279" s="46" t="s">
        <v>17</v>
      </c>
      <c r="H279" s="29">
        <v>59970.239999999998</v>
      </c>
      <c r="I279" s="29">
        <f t="shared" si="5"/>
        <v>59971</v>
      </c>
    </row>
    <row r="280" spans="2:9" x14ac:dyDescent="0.25">
      <c r="B280" s="27">
        <v>275</v>
      </c>
      <c r="C280" s="28">
        <v>2023</v>
      </c>
      <c r="D280" s="28">
        <v>31</v>
      </c>
      <c r="E280" s="28" t="s">
        <v>62</v>
      </c>
      <c r="F280" s="28">
        <v>1200300</v>
      </c>
      <c r="G280" s="46" t="s">
        <v>6</v>
      </c>
      <c r="H280" s="29">
        <v>67450.320000000007</v>
      </c>
      <c r="I280" s="29">
        <f t="shared" si="5"/>
        <v>67451</v>
      </c>
    </row>
    <row r="281" spans="2:9" x14ac:dyDescent="0.25">
      <c r="B281" s="27">
        <v>276</v>
      </c>
      <c r="C281" s="28">
        <v>2023</v>
      </c>
      <c r="D281" s="28">
        <v>31</v>
      </c>
      <c r="E281" s="28" t="s">
        <v>62</v>
      </c>
      <c r="F281" s="28">
        <v>1200400</v>
      </c>
      <c r="G281" s="46" t="s">
        <v>22</v>
      </c>
      <c r="H281" s="29">
        <v>29199.24</v>
      </c>
      <c r="I281" s="29">
        <f t="shared" si="5"/>
        <v>29200</v>
      </c>
    </row>
    <row r="282" spans="2:9" x14ac:dyDescent="0.25">
      <c r="B282" s="27">
        <v>277</v>
      </c>
      <c r="C282" s="28">
        <v>2023</v>
      </c>
      <c r="D282" s="28">
        <v>31</v>
      </c>
      <c r="E282" s="28" t="s">
        <v>62</v>
      </c>
      <c r="F282" s="28">
        <v>1200600</v>
      </c>
      <c r="G282" s="46" t="s">
        <v>7</v>
      </c>
      <c r="H282" s="29">
        <v>31544.07</v>
      </c>
      <c r="I282" s="29">
        <f t="shared" si="5"/>
        <v>31545</v>
      </c>
    </row>
    <row r="283" spans="2:9" x14ac:dyDescent="0.25">
      <c r="B283" s="27">
        <v>278</v>
      </c>
      <c r="C283" s="28">
        <v>2023</v>
      </c>
      <c r="D283" s="28">
        <v>31</v>
      </c>
      <c r="E283" s="28" t="s">
        <v>62</v>
      </c>
      <c r="F283" s="28">
        <v>1210000</v>
      </c>
      <c r="G283" s="46" t="s">
        <v>8</v>
      </c>
      <c r="H283" s="29">
        <v>117491.03</v>
      </c>
      <c r="I283" s="29">
        <f t="shared" si="5"/>
        <v>117492</v>
      </c>
    </row>
    <row r="284" spans="2:9" x14ac:dyDescent="0.25">
      <c r="B284" s="27">
        <v>279</v>
      </c>
      <c r="C284" s="28">
        <v>2023</v>
      </c>
      <c r="D284" s="28">
        <v>31</v>
      </c>
      <c r="E284" s="28" t="s">
        <v>62</v>
      </c>
      <c r="F284" s="28">
        <v>1210100</v>
      </c>
      <c r="G284" s="46" t="s">
        <v>9</v>
      </c>
      <c r="H284" s="25">
        <v>154686.69</v>
      </c>
      <c r="I284" s="26">
        <f t="shared" si="5"/>
        <v>154687</v>
      </c>
    </row>
    <row r="285" spans="2:9" x14ac:dyDescent="0.25">
      <c r="B285" s="27">
        <v>280</v>
      </c>
      <c r="C285" s="28">
        <v>2023</v>
      </c>
      <c r="D285" s="28">
        <v>31</v>
      </c>
      <c r="E285" s="28" t="s">
        <v>62</v>
      </c>
      <c r="F285" s="28">
        <v>1300000</v>
      </c>
      <c r="G285" s="46" t="s">
        <v>23</v>
      </c>
      <c r="H285" s="29">
        <v>12604.32</v>
      </c>
      <c r="I285" s="29">
        <f t="shared" si="5"/>
        <v>12605</v>
      </c>
    </row>
    <row r="286" spans="2:9" x14ac:dyDescent="0.25">
      <c r="B286" s="27">
        <v>281</v>
      </c>
      <c r="C286" s="28">
        <v>2023</v>
      </c>
      <c r="D286" s="28">
        <v>31</v>
      </c>
      <c r="E286" s="28" t="s">
        <v>62</v>
      </c>
      <c r="F286" s="28">
        <v>1300200</v>
      </c>
      <c r="G286" s="46" t="s">
        <v>24</v>
      </c>
      <c r="H286" s="29">
        <v>11339.88</v>
      </c>
      <c r="I286" s="29">
        <f t="shared" si="5"/>
        <v>11340</v>
      </c>
    </row>
    <row r="287" spans="2:9" x14ac:dyDescent="0.25">
      <c r="B287" s="27">
        <v>282</v>
      </c>
      <c r="C287" s="37">
        <v>2023</v>
      </c>
      <c r="D287" s="19">
        <v>31</v>
      </c>
      <c r="E287" s="19" t="s">
        <v>62</v>
      </c>
      <c r="F287" s="19">
        <v>1500000</v>
      </c>
      <c r="G287" s="20" t="s">
        <v>121</v>
      </c>
      <c r="H287" s="38">
        <v>3030</v>
      </c>
      <c r="I287" s="29">
        <f t="shared" si="5"/>
        <v>3030</v>
      </c>
    </row>
    <row r="288" spans="2:9" x14ac:dyDescent="0.25">
      <c r="B288" s="27">
        <v>283</v>
      </c>
      <c r="C288" s="37">
        <v>2023</v>
      </c>
      <c r="D288" s="19">
        <v>31</v>
      </c>
      <c r="E288" s="19" t="s">
        <v>62</v>
      </c>
      <c r="F288" s="19">
        <v>1500100</v>
      </c>
      <c r="G288" s="20" t="s">
        <v>123</v>
      </c>
      <c r="H288" s="38">
        <v>300</v>
      </c>
      <c r="I288" s="29">
        <f t="shared" si="5"/>
        <v>300</v>
      </c>
    </row>
    <row r="289" spans="2:9" x14ac:dyDescent="0.25">
      <c r="B289" s="27">
        <v>284</v>
      </c>
      <c r="C289" s="37">
        <v>2023</v>
      </c>
      <c r="D289" s="28">
        <v>31</v>
      </c>
      <c r="E289" s="19" t="s">
        <v>62</v>
      </c>
      <c r="F289" s="19">
        <v>1510000</v>
      </c>
      <c r="G289" s="20" t="s">
        <v>63</v>
      </c>
      <c r="H289" s="27">
        <v>400</v>
      </c>
      <c r="I289" s="29">
        <f t="shared" si="5"/>
        <v>400</v>
      </c>
    </row>
    <row r="290" spans="2:9" x14ac:dyDescent="0.25">
      <c r="B290" s="27">
        <v>285</v>
      </c>
      <c r="C290" s="28">
        <v>2023</v>
      </c>
      <c r="D290" s="28">
        <v>31</v>
      </c>
      <c r="E290" s="28" t="s">
        <v>62</v>
      </c>
      <c r="F290" s="28">
        <v>1600000</v>
      </c>
      <c r="G290" s="46" t="s">
        <v>111</v>
      </c>
      <c r="H290" s="29">
        <v>144109.64000000001</v>
      </c>
      <c r="I290" s="29">
        <f t="shared" si="5"/>
        <v>144110</v>
      </c>
    </row>
    <row r="291" spans="2:9" x14ac:dyDescent="0.25">
      <c r="B291" s="27">
        <v>286</v>
      </c>
      <c r="C291" s="28">
        <v>2023</v>
      </c>
      <c r="D291" s="28">
        <v>31</v>
      </c>
      <c r="E291" s="28" t="s">
        <v>64</v>
      </c>
      <c r="F291" s="28">
        <v>1300000</v>
      </c>
      <c r="G291" s="46" t="s">
        <v>23</v>
      </c>
      <c r="H291" s="29">
        <v>31377.42</v>
      </c>
      <c r="I291" s="29">
        <f t="shared" si="5"/>
        <v>31378</v>
      </c>
    </row>
    <row r="292" spans="2:9" x14ac:dyDescent="0.25">
      <c r="B292" s="27">
        <v>287</v>
      </c>
      <c r="C292" s="28">
        <v>2023</v>
      </c>
      <c r="D292" s="28">
        <v>31</v>
      </c>
      <c r="E292" s="28" t="s">
        <v>64</v>
      </c>
      <c r="F292" s="28">
        <v>1300200</v>
      </c>
      <c r="G292" s="46" t="s">
        <v>24</v>
      </c>
      <c r="H292" s="29">
        <v>38295.480000000003</v>
      </c>
      <c r="I292" s="29">
        <f t="shared" si="5"/>
        <v>38296</v>
      </c>
    </row>
    <row r="293" spans="2:9" x14ac:dyDescent="0.25">
      <c r="B293" s="27">
        <v>288</v>
      </c>
      <c r="C293" s="37">
        <v>2023</v>
      </c>
      <c r="D293" s="19">
        <v>31</v>
      </c>
      <c r="E293" s="19" t="s">
        <v>64</v>
      </c>
      <c r="F293" s="19">
        <v>1500000</v>
      </c>
      <c r="G293" s="20" t="s">
        <v>121</v>
      </c>
      <c r="H293" s="38">
        <v>100</v>
      </c>
      <c r="I293" s="29">
        <f t="shared" si="5"/>
        <v>100</v>
      </c>
    </row>
    <row r="294" spans="2:9" x14ac:dyDescent="0.25">
      <c r="B294" s="27">
        <v>289</v>
      </c>
      <c r="C294" s="37">
        <v>2023</v>
      </c>
      <c r="D294" s="19">
        <v>31</v>
      </c>
      <c r="E294" s="19" t="s">
        <v>64</v>
      </c>
      <c r="F294" s="19">
        <v>1500100</v>
      </c>
      <c r="G294" s="20" t="s">
        <v>123</v>
      </c>
      <c r="H294" s="38">
        <v>304</v>
      </c>
      <c r="I294" s="29">
        <f t="shared" si="5"/>
        <v>304</v>
      </c>
    </row>
    <row r="295" spans="2:9" x14ac:dyDescent="0.25">
      <c r="B295" s="27">
        <v>290</v>
      </c>
      <c r="C295" s="37">
        <v>2023</v>
      </c>
      <c r="D295" s="28">
        <v>31</v>
      </c>
      <c r="E295" s="19" t="s">
        <v>64</v>
      </c>
      <c r="F295" s="19">
        <v>1510100</v>
      </c>
      <c r="G295" s="20" t="s">
        <v>65</v>
      </c>
      <c r="H295" s="29">
        <v>2500</v>
      </c>
      <c r="I295" s="29">
        <f t="shared" si="5"/>
        <v>2500</v>
      </c>
    </row>
    <row r="296" spans="2:9" x14ac:dyDescent="0.25">
      <c r="B296" s="27">
        <v>291</v>
      </c>
      <c r="C296" s="28">
        <v>2023</v>
      </c>
      <c r="D296" s="28">
        <v>31</v>
      </c>
      <c r="E296" s="28" t="s">
        <v>64</v>
      </c>
      <c r="F296" s="28">
        <v>1600000</v>
      </c>
      <c r="G296" s="46" t="s">
        <v>111</v>
      </c>
      <c r="H296" s="29">
        <v>24908.28</v>
      </c>
      <c r="I296" s="29">
        <f t="shared" si="5"/>
        <v>24909</v>
      </c>
    </row>
    <row r="297" spans="2:9" x14ac:dyDescent="0.25">
      <c r="B297" s="27">
        <v>292</v>
      </c>
      <c r="C297" s="28">
        <v>2023</v>
      </c>
      <c r="D297" s="28">
        <v>31</v>
      </c>
      <c r="E297" s="28" t="s">
        <v>66</v>
      </c>
      <c r="F297" s="28">
        <v>1200400</v>
      </c>
      <c r="G297" s="46" t="s">
        <v>22</v>
      </c>
      <c r="H297" s="29">
        <v>9733.08</v>
      </c>
      <c r="I297" s="29">
        <f t="shared" si="5"/>
        <v>9734</v>
      </c>
    </row>
    <row r="298" spans="2:9" x14ac:dyDescent="0.25">
      <c r="B298" s="27">
        <v>293</v>
      </c>
      <c r="C298" s="28">
        <v>2023</v>
      </c>
      <c r="D298" s="28">
        <v>31</v>
      </c>
      <c r="E298" s="28" t="s">
        <v>66</v>
      </c>
      <c r="F298" s="28">
        <v>1200500</v>
      </c>
      <c r="G298" s="46" t="s">
        <v>53</v>
      </c>
      <c r="H298" s="29">
        <v>98120.88</v>
      </c>
      <c r="I298" s="29">
        <f t="shared" si="5"/>
        <v>98121</v>
      </c>
    </row>
    <row r="299" spans="2:9" x14ac:dyDescent="0.25">
      <c r="B299" s="27">
        <v>294</v>
      </c>
      <c r="C299" s="28">
        <v>2023</v>
      </c>
      <c r="D299" s="28">
        <v>31</v>
      </c>
      <c r="E299" s="28" t="s">
        <v>66</v>
      </c>
      <c r="F299" s="28">
        <v>1200600</v>
      </c>
      <c r="G299" s="46" t="s">
        <v>7</v>
      </c>
      <c r="H299" s="29">
        <v>22230.02</v>
      </c>
      <c r="I299" s="29">
        <f t="shared" si="5"/>
        <v>22231</v>
      </c>
    </row>
    <row r="300" spans="2:9" x14ac:dyDescent="0.25">
      <c r="B300" s="27">
        <v>295</v>
      </c>
      <c r="C300" s="28">
        <v>2023</v>
      </c>
      <c r="D300" s="28">
        <v>31</v>
      </c>
      <c r="E300" s="28" t="s">
        <v>66</v>
      </c>
      <c r="F300" s="28">
        <v>1210000</v>
      </c>
      <c r="G300" s="46" t="s">
        <v>8</v>
      </c>
      <c r="H300" s="29">
        <v>60625.8</v>
      </c>
      <c r="I300" s="29">
        <f t="shared" si="5"/>
        <v>60626</v>
      </c>
    </row>
    <row r="301" spans="2:9" x14ac:dyDescent="0.25">
      <c r="B301" s="27">
        <v>296</v>
      </c>
      <c r="C301" s="28">
        <v>2023</v>
      </c>
      <c r="D301" s="28">
        <v>31</v>
      </c>
      <c r="E301" s="28" t="s">
        <v>66</v>
      </c>
      <c r="F301" s="28">
        <v>1210100</v>
      </c>
      <c r="G301" s="46" t="s">
        <v>9</v>
      </c>
      <c r="H301" s="29">
        <v>72012.84</v>
      </c>
      <c r="I301" s="29">
        <f t="shared" si="5"/>
        <v>72013</v>
      </c>
    </row>
    <row r="302" spans="2:9" x14ac:dyDescent="0.25">
      <c r="B302" s="27">
        <v>297</v>
      </c>
      <c r="C302" s="28">
        <v>2023</v>
      </c>
      <c r="D302" s="28">
        <v>31</v>
      </c>
      <c r="E302" s="28" t="s">
        <v>66</v>
      </c>
      <c r="F302" s="28">
        <v>1300000</v>
      </c>
      <c r="G302" s="46" t="s">
        <v>23</v>
      </c>
      <c r="H302" s="29">
        <v>40314.78</v>
      </c>
      <c r="I302" s="29">
        <f t="shared" si="5"/>
        <v>40315</v>
      </c>
    </row>
    <row r="303" spans="2:9" x14ac:dyDescent="0.25">
      <c r="B303" s="27">
        <v>298</v>
      </c>
      <c r="C303" s="28">
        <v>2023</v>
      </c>
      <c r="D303" s="28">
        <v>31</v>
      </c>
      <c r="E303" s="28" t="s">
        <v>66</v>
      </c>
      <c r="F303" s="28">
        <v>1300200</v>
      </c>
      <c r="G303" s="46" t="s">
        <v>24</v>
      </c>
      <c r="H303" s="29">
        <v>43886.64</v>
      </c>
      <c r="I303" s="29">
        <f t="shared" si="5"/>
        <v>43887</v>
      </c>
    </row>
    <row r="304" spans="2:9" x14ac:dyDescent="0.25">
      <c r="B304" s="27">
        <v>299</v>
      </c>
      <c r="C304" s="37">
        <v>2023</v>
      </c>
      <c r="D304" s="19">
        <v>31</v>
      </c>
      <c r="E304" s="19" t="s">
        <v>66</v>
      </c>
      <c r="F304" s="19">
        <v>1500000</v>
      </c>
      <c r="G304" s="20" t="s">
        <v>121</v>
      </c>
      <c r="H304" s="38">
        <v>12000</v>
      </c>
      <c r="I304" s="29">
        <f t="shared" si="5"/>
        <v>12000</v>
      </c>
    </row>
    <row r="305" spans="2:9" x14ac:dyDescent="0.25">
      <c r="B305" s="27">
        <v>300</v>
      </c>
      <c r="C305" s="37">
        <v>2023</v>
      </c>
      <c r="D305" s="19">
        <v>31</v>
      </c>
      <c r="E305" s="19" t="s">
        <v>66</v>
      </c>
      <c r="F305" s="19">
        <v>1500100</v>
      </c>
      <c r="G305" s="20" t="s">
        <v>123</v>
      </c>
      <c r="H305" s="38">
        <v>2500</v>
      </c>
      <c r="I305" s="29">
        <f t="shared" si="5"/>
        <v>2500</v>
      </c>
    </row>
    <row r="306" spans="2:9" x14ac:dyDescent="0.25">
      <c r="B306" s="27">
        <v>301</v>
      </c>
      <c r="C306" s="37">
        <v>2023</v>
      </c>
      <c r="D306" s="19">
        <v>31</v>
      </c>
      <c r="E306" s="19" t="s">
        <v>66</v>
      </c>
      <c r="F306" s="19">
        <v>1510000</v>
      </c>
      <c r="G306" s="20" t="s">
        <v>124</v>
      </c>
      <c r="H306" s="38">
        <v>231</v>
      </c>
      <c r="I306" s="29">
        <f t="shared" si="5"/>
        <v>231</v>
      </c>
    </row>
    <row r="307" spans="2:9" x14ac:dyDescent="0.25">
      <c r="B307" s="27">
        <v>302</v>
      </c>
      <c r="C307" s="28">
        <v>2023</v>
      </c>
      <c r="D307" s="28">
        <v>31</v>
      </c>
      <c r="E307" s="28" t="s">
        <v>66</v>
      </c>
      <c r="F307" s="28">
        <v>1600000</v>
      </c>
      <c r="G307" s="46" t="s">
        <v>111</v>
      </c>
      <c r="H307" s="29">
        <v>105037.29</v>
      </c>
      <c r="I307" s="29">
        <f t="shared" si="5"/>
        <v>105038</v>
      </c>
    </row>
    <row r="308" spans="2:9" x14ac:dyDescent="0.25">
      <c r="B308" s="27">
        <v>303</v>
      </c>
      <c r="C308" s="28">
        <v>2023</v>
      </c>
      <c r="D308" s="28">
        <v>31</v>
      </c>
      <c r="E308" s="28" t="s">
        <v>67</v>
      </c>
      <c r="F308" s="28">
        <v>1200000</v>
      </c>
      <c r="G308" s="46" t="s">
        <v>68</v>
      </c>
      <c r="H308" s="29">
        <v>17049.72</v>
      </c>
      <c r="I308" s="29">
        <f t="shared" si="5"/>
        <v>17050</v>
      </c>
    </row>
    <row r="309" spans="2:9" x14ac:dyDescent="0.25">
      <c r="B309" s="27">
        <v>304</v>
      </c>
      <c r="C309" s="28">
        <v>2023</v>
      </c>
      <c r="D309" s="28">
        <v>31</v>
      </c>
      <c r="E309" s="28" t="s">
        <v>67</v>
      </c>
      <c r="F309" s="28">
        <v>1200300</v>
      </c>
      <c r="G309" s="46" t="s">
        <v>6</v>
      </c>
      <c r="H309" s="29">
        <v>22965.360000000001</v>
      </c>
      <c r="I309" s="29">
        <f t="shared" si="5"/>
        <v>22966</v>
      </c>
    </row>
    <row r="310" spans="2:9" x14ac:dyDescent="0.25">
      <c r="B310" s="27">
        <v>305</v>
      </c>
      <c r="C310" s="28">
        <v>2023</v>
      </c>
      <c r="D310" s="28">
        <v>31</v>
      </c>
      <c r="E310" s="28" t="s">
        <v>67</v>
      </c>
      <c r="F310" s="28">
        <v>1200400</v>
      </c>
      <c r="G310" s="46" t="s">
        <v>22</v>
      </c>
      <c r="H310" s="29">
        <v>9733.08</v>
      </c>
      <c r="I310" s="29">
        <f t="shared" si="5"/>
        <v>9734</v>
      </c>
    </row>
    <row r="311" spans="2:9" x14ac:dyDescent="0.25">
      <c r="B311" s="27">
        <v>306</v>
      </c>
      <c r="C311" s="28">
        <v>2023</v>
      </c>
      <c r="D311" s="28">
        <v>31</v>
      </c>
      <c r="E311" s="28" t="s">
        <v>67</v>
      </c>
      <c r="F311" s="28">
        <v>1200600</v>
      </c>
      <c r="G311" s="46" t="s">
        <v>7</v>
      </c>
      <c r="H311" s="29">
        <v>12034.02</v>
      </c>
      <c r="I311" s="29">
        <f t="shared" si="5"/>
        <v>12035</v>
      </c>
    </row>
    <row r="312" spans="2:9" x14ac:dyDescent="0.25">
      <c r="B312" s="27">
        <v>307</v>
      </c>
      <c r="C312" s="28">
        <v>2023</v>
      </c>
      <c r="D312" s="28">
        <v>31</v>
      </c>
      <c r="E312" s="28" t="s">
        <v>67</v>
      </c>
      <c r="F312" s="28">
        <v>1210000</v>
      </c>
      <c r="G312" s="46" t="s">
        <v>8</v>
      </c>
      <c r="H312" s="29">
        <v>29654.99</v>
      </c>
      <c r="I312" s="29">
        <f t="shared" si="5"/>
        <v>29655</v>
      </c>
    </row>
    <row r="313" spans="2:9" x14ac:dyDescent="0.25">
      <c r="B313" s="27">
        <v>308</v>
      </c>
      <c r="C313" s="28">
        <v>2023</v>
      </c>
      <c r="D313" s="28">
        <v>31</v>
      </c>
      <c r="E313" s="28" t="s">
        <v>67</v>
      </c>
      <c r="F313" s="28">
        <v>1210100</v>
      </c>
      <c r="G313" s="46" t="s">
        <v>9</v>
      </c>
      <c r="H313" s="29">
        <v>29261.8</v>
      </c>
      <c r="I313" s="29">
        <f t="shared" si="5"/>
        <v>29262</v>
      </c>
    </row>
    <row r="314" spans="2:9" x14ac:dyDescent="0.25">
      <c r="B314" s="27">
        <v>309</v>
      </c>
      <c r="C314" s="37">
        <v>2023</v>
      </c>
      <c r="D314" s="19">
        <v>31</v>
      </c>
      <c r="E314" s="19" t="s">
        <v>67</v>
      </c>
      <c r="F314" s="19">
        <v>1500000</v>
      </c>
      <c r="G314" s="20" t="s">
        <v>121</v>
      </c>
      <c r="H314" s="38">
        <v>100</v>
      </c>
      <c r="I314" s="29">
        <f t="shared" si="5"/>
        <v>100</v>
      </c>
    </row>
    <row r="315" spans="2:9" x14ac:dyDescent="0.25">
      <c r="B315" s="27">
        <v>310</v>
      </c>
      <c r="C315" s="28">
        <v>2023</v>
      </c>
      <c r="D315" s="28">
        <v>31</v>
      </c>
      <c r="E315" s="28" t="s">
        <v>67</v>
      </c>
      <c r="F315" s="28">
        <v>1600000</v>
      </c>
      <c r="G315" s="46" t="s">
        <v>111</v>
      </c>
      <c r="H315" s="29">
        <v>31886.639999999999</v>
      </c>
      <c r="I315" s="29">
        <f t="shared" si="5"/>
        <v>31887</v>
      </c>
    </row>
    <row r="316" spans="2:9" x14ac:dyDescent="0.25">
      <c r="B316" s="27">
        <v>311</v>
      </c>
      <c r="C316" s="28">
        <v>2023</v>
      </c>
      <c r="D316" s="28">
        <v>31</v>
      </c>
      <c r="E316" s="28" t="s">
        <v>69</v>
      </c>
      <c r="F316" s="28">
        <v>1200400</v>
      </c>
      <c r="G316" s="46" t="s">
        <v>22</v>
      </c>
      <c r="H316" s="29">
        <v>9733.08</v>
      </c>
      <c r="I316" s="29">
        <f t="shared" si="5"/>
        <v>9734</v>
      </c>
    </row>
    <row r="317" spans="2:9" x14ac:dyDescent="0.25">
      <c r="B317" s="27">
        <v>312</v>
      </c>
      <c r="C317" s="28">
        <v>2023</v>
      </c>
      <c r="D317" s="28">
        <v>31</v>
      </c>
      <c r="E317" s="28" t="s">
        <v>69</v>
      </c>
      <c r="F317" s="28">
        <v>1200600</v>
      </c>
      <c r="G317" s="46" t="s">
        <v>7</v>
      </c>
      <c r="H317" s="29">
        <v>3786.96</v>
      </c>
      <c r="I317" s="29">
        <f t="shared" si="5"/>
        <v>3787</v>
      </c>
    </row>
    <row r="318" spans="2:9" x14ac:dyDescent="0.25">
      <c r="B318" s="27">
        <v>313</v>
      </c>
      <c r="C318" s="28">
        <v>2023</v>
      </c>
      <c r="D318" s="28">
        <v>31</v>
      </c>
      <c r="E318" s="28" t="s">
        <v>69</v>
      </c>
      <c r="F318" s="28">
        <v>1210000</v>
      </c>
      <c r="G318" s="46" t="s">
        <v>8</v>
      </c>
      <c r="H318" s="29">
        <v>6420.96</v>
      </c>
      <c r="I318" s="29">
        <f t="shared" si="5"/>
        <v>6421</v>
      </c>
    </row>
    <row r="319" spans="2:9" x14ac:dyDescent="0.25">
      <c r="B319" s="27">
        <v>314</v>
      </c>
      <c r="C319" s="28">
        <v>2023</v>
      </c>
      <c r="D319" s="28">
        <v>31</v>
      </c>
      <c r="E319" s="28" t="s">
        <v>69</v>
      </c>
      <c r="F319" s="28">
        <v>1210100</v>
      </c>
      <c r="G319" s="46" t="s">
        <v>9</v>
      </c>
      <c r="H319" s="29">
        <v>11248.92</v>
      </c>
      <c r="I319" s="29">
        <f t="shared" si="5"/>
        <v>11249</v>
      </c>
    </row>
    <row r="320" spans="2:9" x14ac:dyDescent="0.25">
      <c r="B320" s="27">
        <v>315</v>
      </c>
      <c r="C320" s="28">
        <v>2023</v>
      </c>
      <c r="D320" s="28">
        <v>31</v>
      </c>
      <c r="E320" s="28" t="s">
        <v>69</v>
      </c>
      <c r="F320" s="28">
        <v>1300000</v>
      </c>
      <c r="G320" s="46" t="s">
        <v>23</v>
      </c>
      <c r="H320" s="29">
        <v>70464.28</v>
      </c>
      <c r="I320" s="29">
        <f t="shared" si="5"/>
        <v>70465</v>
      </c>
    </row>
    <row r="321" spans="2:9" x14ac:dyDescent="0.25">
      <c r="B321" s="27">
        <v>316</v>
      </c>
      <c r="C321" s="28">
        <v>2023</v>
      </c>
      <c r="D321" s="28">
        <v>31</v>
      </c>
      <c r="E321" s="28" t="s">
        <v>69</v>
      </c>
      <c r="F321" s="28">
        <v>1300200</v>
      </c>
      <c r="G321" s="46" t="s">
        <v>24</v>
      </c>
      <c r="H321" s="29">
        <v>72021.36</v>
      </c>
      <c r="I321" s="29">
        <f t="shared" si="5"/>
        <v>72022</v>
      </c>
    </row>
    <row r="322" spans="2:9" x14ac:dyDescent="0.25">
      <c r="B322" s="27">
        <v>317</v>
      </c>
      <c r="C322" s="37">
        <v>2023</v>
      </c>
      <c r="D322" s="19">
        <v>31</v>
      </c>
      <c r="E322" s="19" t="s">
        <v>69</v>
      </c>
      <c r="F322" s="19">
        <v>1500000</v>
      </c>
      <c r="G322" s="20" t="s">
        <v>121</v>
      </c>
      <c r="H322" s="38">
        <v>500</v>
      </c>
      <c r="I322" s="29">
        <f t="shared" si="5"/>
        <v>500</v>
      </c>
    </row>
    <row r="323" spans="2:9" x14ac:dyDescent="0.25">
      <c r="B323" s="27">
        <v>318</v>
      </c>
      <c r="C323" s="37">
        <v>2023</v>
      </c>
      <c r="D323" s="19">
        <v>31</v>
      </c>
      <c r="E323" s="19" t="s">
        <v>69</v>
      </c>
      <c r="F323" s="19">
        <v>1500100</v>
      </c>
      <c r="G323" s="20" t="s">
        <v>123</v>
      </c>
      <c r="H323" s="38">
        <v>2500</v>
      </c>
      <c r="I323" s="29">
        <f t="shared" si="5"/>
        <v>2500</v>
      </c>
    </row>
    <row r="324" spans="2:9" x14ac:dyDescent="0.25">
      <c r="B324" s="27">
        <v>319</v>
      </c>
      <c r="C324" s="37">
        <v>2023</v>
      </c>
      <c r="D324" s="19">
        <v>31</v>
      </c>
      <c r="E324" s="19" t="s">
        <v>69</v>
      </c>
      <c r="F324" s="19">
        <v>1510000</v>
      </c>
      <c r="G324" s="20" t="s">
        <v>124</v>
      </c>
      <c r="H324" s="38">
        <v>900</v>
      </c>
      <c r="I324" s="29">
        <f t="shared" si="5"/>
        <v>900</v>
      </c>
    </row>
    <row r="325" spans="2:9" x14ac:dyDescent="0.25">
      <c r="B325" s="27">
        <v>320</v>
      </c>
      <c r="C325" s="37">
        <v>2023</v>
      </c>
      <c r="D325" s="19">
        <v>31</v>
      </c>
      <c r="E325" s="19" t="s">
        <v>69</v>
      </c>
      <c r="F325" s="19">
        <v>1510100</v>
      </c>
      <c r="G325" s="20" t="s">
        <v>122</v>
      </c>
      <c r="H325" s="38">
        <v>2100</v>
      </c>
      <c r="I325" s="29">
        <f t="shared" ref="I325:I388" si="6">ROUNDUP(H325,0)</f>
        <v>2100</v>
      </c>
    </row>
    <row r="326" spans="2:9" x14ac:dyDescent="0.25">
      <c r="B326" s="27">
        <v>321</v>
      </c>
      <c r="C326" s="28">
        <v>2023</v>
      </c>
      <c r="D326" s="28">
        <v>31</v>
      </c>
      <c r="E326" s="28" t="s">
        <v>69</v>
      </c>
      <c r="F326" s="28">
        <v>1600000</v>
      </c>
      <c r="G326" s="46" t="s">
        <v>111</v>
      </c>
      <c r="H326" s="29">
        <v>53363.94</v>
      </c>
      <c r="I326" s="29">
        <f t="shared" si="6"/>
        <v>53364</v>
      </c>
    </row>
    <row r="327" spans="2:9" x14ac:dyDescent="0.25">
      <c r="B327" s="27">
        <v>322</v>
      </c>
      <c r="C327" s="28">
        <v>2023</v>
      </c>
      <c r="D327" s="28">
        <v>31</v>
      </c>
      <c r="E327" s="28" t="s">
        <v>70</v>
      </c>
      <c r="F327" s="28">
        <v>1200400</v>
      </c>
      <c r="G327" s="46" t="s">
        <v>22</v>
      </c>
      <c r="H327" s="29">
        <v>38932.32</v>
      </c>
      <c r="I327" s="29">
        <f t="shared" si="6"/>
        <v>38933</v>
      </c>
    </row>
    <row r="328" spans="2:9" x14ac:dyDescent="0.25">
      <c r="B328" s="27">
        <v>323</v>
      </c>
      <c r="C328" s="28">
        <v>2023</v>
      </c>
      <c r="D328" s="28">
        <v>31</v>
      </c>
      <c r="E328" s="28" t="s">
        <v>70</v>
      </c>
      <c r="F328" s="28">
        <v>1200600</v>
      </c>
      <c r="G328" s="46" t="s">
        <v>7</v>
      </c>
      <c r="H328" s="29">
        <v>4660.92</v>
      </c>
      <c r="I328" s="29">
        <f t="shared" si="6"/>
        <v>4661</v>
      </c>
    </row>
    <row r="329" spans="2:9" x14ac:dyDescent="0.25">
      <c r="B329" s="27">
        <v>324</v>
      </c>
      <c r="C329" s="28">
        <v>2023</v>
      </c>
      <c r="D329" s="28">
        <v>31</v>
      </c>
      <c r="E329" s="28" t="s">
        <v>70</v>
      </c>
      <c r="F329" s="28">
        <v>1210000</v>
      </c>
      <c r="G329" s="46" t="s">
        <v>8</v>
      </c>
      <c r="H329" s="29">
        <v>24222.720000000001</v>
      </c>
      <c r="I329" s="29">
        <f t="shared" si="6"/>
        <v>24223</v>
      </c>
    </row>
    <row r="330" spans="2:9" x14ac:dyDescent="0.25">
      <c r="B330" s="27">
        <v>325</v>
      </c>
      <c r="C330" s="28">
        <v>2023</v>
      </c>
      <c r="D330" s="28">
        <v>31</v>
      </c>
      <c r="E330" s="28" t="s">
        <v>70</v>
      </c>
      <c r="F330" s="28">
        <v>1210100</v>
      </c>
      <c r="G330" s="46" t="s">
        <v>9</v>
      </c>
      <c r="H330" s="29">
        <v>37997.760000000002</v>
      </c>
      <c r="I330" s="29">
        <f t="shared" si="6"/>
        <v>37998</v>
      </c>
    </row>
    <row r="331" spans="2:9" x14ac:dyDescent="0.25">
      <c r="B331" s="27">
        <v>326</v>
      </c>
      <c r="C331" s="28">
        <v>2023</v>
      </c>
      <c r="D331" s="28">
        <v>31</v>
      </c>
      <c r="E331" s="28" t="s">
        <v>70</v>
      </c>
      <c r="F331" s="28">
        <v>1300000</v>
      </c>
      <c r="G331" s="46" t="s">
        <v>23</v>
      </c>
      <c r="H331" s="29">
        <v>46045.86</v>
      </c>
      <c r="I331" s="29">
        <f t="shared" si="6"/>
        <v>46046</v>
      </c>
    </row>
    <row r="332" spans="2:9" x14ac:dyDescent="0.25">
      <c r="B332" s="27">
        <v>327</v>
      </c>
      <c r="C332" s="28">
        <v>2023</v>
      </c>
      <c r="D332" s="28">
        <v>31</v>
      </c>
      <c r="E332" s="28" t="s">
        <v>70</v>
      </c>
      <c r="F332" s="28">
        <v>1300200</v>
      </c>
      <c r="G332" s="46" t="s">
        <v>24</v>
      </c>
      <c r="H332" s="29">
        <v>66712.2</v>
      </c>
      <c r="I332" s="29">
        <f t="shared" si="6"/>
        <v>66713</v>
      </c>
    </row>
    <row r="333" spans="2:9" x14ac:dyDescent="0.25">
      <c r="B333" s="27">
        <v>328</v>
      </c>
      <c r="C333" s="37">
        <v>2023</v>
      </c>
      <c r="D333" s="19">
        <v>31</v>
      </c>
      <c r="E333" s="19" t="s">
        <v>70</v>
      </c>
      <c r="F333" s="19">
        <v>1500000</v>
      </c>
      <c r="G333" s="20" t="s">
        <v>121</v>
      </c>
      <c r="H333" s="38">
        <v>18000</v>
      </c>
      <c r="I333" s="29">
        <f t="shared" si="6"/>
        <v>18000</v>
      </c>
    </row>
    <row r="334" spans="2:9" x14ac:dyDescent="0.25">
      <c r="B334" s="27">
        <v>329</v>
      </c>
      <c r="C334" s="37">
        <v>2023</v>
      </c>
      <c r="D334" s="19">
        <v>31</v>
      </c>
      <c r="E334" s="19" t="s">
        <v>70</v>
      </c>
      <c r="F334" s="19">
        <v>1500100</v>
      </c>
      <c r="G334" s="20" t="s">
        <v>123</v>
      </c>
      <c r="H334" s="38">
        <v>26000</v>
      </c>
      <c r="I334" s="29">
        <f t="shared" si="6"/>
        <v>26000</v>
      </c>
    </row>
    <row r="335" spans="2:9" x14ac:dyDescent="0.25">
      <c r="B335" s="27">
        <v>330</v>
      </c>
      <c r="C335" s="37">
        <v>2023</v>
      </c>
      <c r="D335" s="19">
        <v>31</v>
      </c>
      <c r="E335" s="19" t="s">
        <v>70</v>
      </c>
      <c r="F335" s="19">
        <v>1510000</v>
      </c>
      <c r="G335" s="20" t="s">
        <v>124</v>
      </c>
      <c r="H335" s="38">
        <v>1200</v>
      </c>
      <c r="I335" s="29">
        <f t="shared" si="6"/>
        <v>1200</v>
      </c>
    </row>
    <row r="336" spans="2:9" x14ac:dyDescent="0.25">
      <c r="B336" s="27">
        <v>331</v>
      </c>
      <c r="C336" s="28">
        <v>2023</v>
      </c>
      <c r="D336" s="28">
        <v>31</v>
      </c>
      <c r="E336" s="28" t="s">
        <v>70</v>
      </c>
      <c r="F336" s="28">
        <v>1600000</v>
      </c>
      <c r="G336" s="46" t="s">
        <v>111</v>
      </c>
      <c r="H336" s="29">
        <v>73112</v>
      </c>
      <c r="I336" s="29">
        <f t="shared" si="6"/>
        <v>73112</v>
      </c>
    </row>
    <row r="337" spans="2:9" x14ac:dyDescent="0.25">
      <c r="B337" s="27">
        <v>332</v>
      </c>
      <c r="C337" s="28">
        <v>2023</v>
      </c>
      <c r="D337" s="28">
        <v>40</v>
      </c>
      <c r="E337" s="28" t="s">
        <v>71</v>
      </c>
      <c r="F337" s="28">
        <v>1200000</v>
      </c>
      <c r="G337" s="46" t="s">
        <v>72</v>
      </c>
      <c r="H337" s="29">
        <v>17049.72</v>
      </c>
      <c r="I337" s="29">
        <f t="shared" si="6"/>
        <v>17050</v>
      </c>
    </row>
    <row r="338" spans="2:9" x14ac:dyDescent="0.25">
      <c r="B338" s="27">
        <v>333</v>
      </c>
      <c r="C338" s="28">
        <v>2023</v>
      </c>
      <c r="D338" s="28">
        <v>40</v>
      </c>
      <c r="E338" s="28" t="s">
        <v>71</v>
      </c>
      <c r="F338" s="28">
        <v>1200100</v>
      </c>
      <c r="G338" s="46" t="s">
        <v>17</v>
      </c>
      <c r="H338" s="29">
        <v>14992.56</v>
      </c>
      <c r="I338" s="29">
        <f t="shared" si="6"/>
        <v>14993</v>
      </c>
    </row>
    <row r="339" spans="2:9" x14ac:dyDescent="0.25">
      <c r="B339" s="27">
        <v>334</v>
      </c>
      <c r="C339" s="28">
        <v>2023</v>
      </c>
      <c r="D339" s="28">
        <v>40</v>
      </c>
      <c r="E339" s="28" t="s">
        <v>71</v>
      </c>
      <c r="F339" s="28">
        <v>1200300</v>
      </c>
      <c r="G339" s="46" t="s">
        <v>6</v>
      </c>
      <c r="H339" s="29">
        <v>310032.36</v>
      </c>
      <c r="I339" s="29">
        <f t="shared" si="6"/>
        <v>310033</v>
      </c>
    </row>
    <row r="340" spans="2:9" x14ac:dyDescent="0.25">
      <c r="B340" s="27">
        <v>335</v>
      </c>
      <c r="C340" s="28">
        <v>2023</v>
      </c>
      <c r="D340" s="28">
        <v>40</v>
      </c>
      <c r="E340" s="28" t="s">
        <v>71</v>
      </c>
      <c r="F340" s="28">
        <v>1200400</v>
      </c>
      <c r="G340" s="46" t="s">
        <v>22</v>
      </c>
      <c r="H340" s="29">
        <v>9733.08</v>
      </c>
      <c r="I340" s="29">
        <f t="shared" si="6"/>
        <v>9734</v>
      </c>
    </row>
    <row r="341" spans="2:9" x14ac:dyDescent="0.25">
      <c r="B341" s="27">
        <v>336</v>
      </c>
      <c r="C341" s="28">
        <v>2023</v>
      </c>
      <c r="D341" s="28">
        <v>40</v>
      </c>
      <c r="E341" s="28" t="s">
        <v>71</v>
      </c>
      <c r="F341" s="28">
        <v>1200600</v>
      </c>
      <c r="G341" s="46" t="s">
        <v>7</v>
      </c>
      <c r="H341" s="27">
        <v>892.92</v>
      </c>
      <c r="I341" s="29">
        <f t="shared" si="6"/>
        <v>893</v>
      </c>
    </row>
    <row r="342" spans="2:9" x14ac:dyDescent="0.25">
      <c r="B342" s="27">
        <v>337</v>
      </c>
      <c r="C342" s="28">
        <v>2023</v>
      </c>
      <c r="D342" s="28">
        <v>40</v>
      </c>
      <c r="E342" s="28" t="s">
        <v>71</v>
      </c>
      <c r="F342" s="28">
        <v>1210000</v>
      </c>
      <c r="G342" s="46" t="s">
        <v>8</v>
      </c>
      <c r="H342" s="29">
        <v>199697.76</v>
      </c>
      <c r="I342" s="29">
        <f t="shared" si="6"/>
        <v>199698</v>
      </c>
    </row>
    <row r="343" spans="2:9" x14ac:dyDescent="0.25">
      <c r="B343" s="27">
        <v>338</v>
      </c>
      <c r="C343" s="28">
        <v>2023</v>
      </c>
      <c r="D343" s="28">
        <v>40</v>
      </c>
      <c r="E343" s="28" t="s">
        <v>71</v>
      </c>
      <c r="F343" s="28">
        <v>1210100</v>
      </c>
      <c r="G343" s="46" t="s">
        <v>9</v>
      </c>
      <c r="H343" s="29">
        <v>249033</v>
      </c>
      <c r="I343" s="29">
        <f t="shared" si="6"/>
        <v>249033</v>
      </c>
    </row>
    <row r="344" spans="2:9" x14ac:dyDescent="0.25">
      <c r="B344" s="27">
        <v>339</v>
      </c>
      <c r="C344" s="37">
        <v>2023</v>
      </c>
      <c r="D344" s="19">
        <v>40</v>
      </c>
      <c r="E344" s="33" t="s">
        <v>71</v>
      </c>
      <c r="F344" s="33" t="s">
        <v>125</v>
      </c>
      <c r="G344" s="20" t="s">
        <v>121</v>
      </c>
      <c r="H344" s="38">
        <v>400</v>
      </c>
      <c r="I344" s="29">
        <f t="shared" si="6"/>
        <v>400</v>
      </c>
    </row>
    <row r="345" spans="2:9" x14ac:dyDescent="0.25">
      <c r="B345" s="27">
        <v>340</v>
      </c>
      <c r="C345" s="37">
        <v>2023</v>
      </c>
      <c r="D345" s="19">
        <v>40</v>
      </c>
      <c r="E345" s="33" t="s">
        <v>71</v>
      </c>
      <c r="F345" s="33" t="s">
        <v>127</v>
      </c>
      <c r="G345" s="20" t="s">
        <v>124</v>
      </c>
      <c r="H345" s="38">
        <v>6100</v>
      </c>
      <c r="I345" s="29">
        <f t="shared" si="6"/>
        <v>6100</v>
      </c>
    </row>
    <row r="346" spans="2:9" x14ac:dyDescent="0.25">
      <c r="B346" s="27">
        <v>341</v>
      </c>
      <c r="C346" s="28">
        <v>2023</v>
      </c>
      <c r="D346" s="28">
        <v>40</v>
      </c>
      <c r="E346" s="28" t="s">
        <v>71</v>
      </c>
      <c r="F346" s="28">
        <v>1600000</v>
      </c>
      <c r="G346" s="46" t="s">
        <v>111</v>
      </c>
      <c r="H346" s="29">
        <v>251105.92000000001</v>
      </c>
      <c r="I346" s="29">
        <f t="shared" si="6"/>
        <v>251106</v>
      </c>
    </row>
    <row r="347" spans="2:9" x14ac:dyDescent="0.25">
      <c r="B347" s="27">
        <v>342</v>
      </c>
      <c r="C347" s="28">
        <v>2023</v>
      </c>
      <c r="D347" s="28">
        <v>40</v>
      </c>
      <c r="E347" s="28" t="s">
        <v>73</v>
      </c>
      <c r="F347" s="28">
        <v>1200100</v>
      </c>
      <c r="G347" s="46" t="s">
        <v>17</v>
      </c>
      <c r="H347" s="29">
        <v>29985.119999999999</v>
      </c>
      <c r="I347" s="29">
        <f t="shared" si="6"/>
        <v>29986</v>
      </c>
    </row>
    <row r="348" spans="2:9" x14ac:dyDescent="0.25">
      <c r="B348" s="27">
        <v>343</v>
      </c>
      <c r="C348" s="28">
        <v>2023</v>
      </c>
      <c r="D348" s="28">
        <v>40</v>
      </c>
      <c r="E348" s="28" t="s">
        <v>73</v>
      </c>
      <c r="F348" s="28">
        <v>1200600</v>
      </c>
      <c r="G348" s="46" t="s">
        <v>7</v>
      </c>
      <c r="H348" s="29">
        <v>2176.56</v>
      </c>
      <c r="I348" s="29">
        <f t="shared" si="6"/>
        <v>2177</v>
      </c>
    </row>
    <row r="349" spans="2:9" x14ac:dyDescent="0.25">
      <c r="B349" s="27">
        <v>344</v>
      </c>
      <c r="C349" s="28">
        <v>2023</v>
      </c>
      <c r="D349" s="28">
        <v>40</v>
      </c>
      <c r="E349" s="28" t="s">
        <v>73</v>
      </c>
      <c r="F349" s="28">
        <v>1210000</v>
      </c>
      <c r="G349" s="46" t="s">
        <v>8</v>
      </c>
      <c r="H349" s="29">
        <v>17773.2</v>
      </c>
      <c r="I349" s="29">
        <f t="shared" si="6"/>
        <v>17774</v>
      </c>
    </row>
    <row r="350" spans="2:9" x14ac:dyDescent="0.25">
      <c r="B350" s="27">
        <v>345</v>
      </c>
      <c r="C350" s="28">
        <v>2023</v>
      </c>
      <c r="D350" s="28">
        <v>40</v>
      </c>
      <c r="E350" s="28" t="s">
        <v>73</v>
      </c>
      <c r="F350" s="28">
        <v>1210100</v>
      </c>
      <c r="G350" s="46" t="s">
        <v>9</v>
      </c>
      <c r="H350" s="29">
        <v>22836.36</v>
      </c>
      <c r="I350" s="29">
        <f t="shared" si="6"/>
        <v>22837</v>
      </c>
    </row>
    <row r="351" spans="2:9" x14ac:dyDescent="0.25">
      <c r="B351" s="27">
        <v>346</v>
      </c>
      <c r="C351" s="28">
        <v>2023</v>
      </c>
      <c r="D351" s="28">
        <v>40</v>
      </c>
      <c r="E351" s="28" t="s">
        <v>73</v>
      </c>
      <c r="F351" s="28">
        <v>1310000</v>
      </c>
      <c r="G351" s="46" t="s">
        <v>28</v>
      </c>
      <c r="H351" s="29">
        <v>9305.2800000000007</v>
      </c>
      <c r="I351" s="29">
        <f t="shared" si="6"/>
        <v>9306</v>
      </c>
    </row>
    <row r="352" spans="2:9" x14ac:dyDescent="0.25">
      <c r="B352" s="27">
        <v>347</v>
      </c>
      <c r="C352" s="28">
        <v>2023</v>
      </c>
      <c r="D352" s="28">
        <v>40</v>
      </c>
      <c r="E352" s="28" t="s">
        <v>73</v>
      </c>
      <c r="F352" s="28">
        <v>1310100</v>
      </c>
      <c r="G352" s="46" t="s">
        <v>29</v>
      </c>
      <c r="H352" s="29">
        <v>11378.76</v>
      </c>
      <c r="I352" s="29">
        <f t="shared" si="6"/>
        <v>11379</v>
      </c>
    </row>
    <row r="353" spans="2:9" x14ac:dyDescent="0.25">
      <c r="B353" s="27">
        <v>348</v>
      </c>
      <c r="C353" s="37">
        <v>2023</v>
      </c>
      <c r="D353" s="19">
        <v>40</v>
      </c>
      <c r="E353" s="33" t="s">
        <v>73</v>
      </c>
      <c r="F353" s="33" t="s">
        <v>125</v>
      </c>
      <c r="G353" s="20" t="s">
        <v>121</v>
      </c>
      <c r="H353" s="38">
        <v>30000</v>
      </c>
      <c r="I353" s="29">
        <f t="shared" si="6"/>
        <v>30000</v>
      </c>
    </row>
    <row r="354" spans="2:9" x14ac:dyDescent="0.25">
      <c r="B354" s="27">
        <v>349</v>
      </c>
      <c r="C354" s="37">
        <v>2023</v>
      </c>
      <c r="D354" s="19">
        <v>40</v>
      </c>
      <c r="E354" s="33" t="s">
        <v>73</v>
      </c>
      <c r="F354" s="33" t="s">
        <v>126</v>
      </c>
      <c r="G354" s="20" t="s">
        <v>123</v>
      </c>
      <c r="H354" s="38">
        <v>3000</v>
      </c>
      <c r="I354" s="29">
        <f t="shared" si="6"/>
        <v>3000</v>
      </c>
    </row>
    <row r="355" spans="2:9" x14ac:dyDescent="0.25">
      <c r="B355" s="27">
        <v>350</v>
      </c>
      <c r="C355" s="37">
        <v>2023</v>
      </c>
      <c r="D355" s="19">
        <v>40</v>
      </c>
      <c r="E355" s="33" t="s">
        <v>73</v>
      </c>
      <c r="F355" s="33" t="s">
        <v>127</v>
      </c>
      <c r="G355" s="20" t="s">
        <v>124</v>
      </c>
      <c r="H355" s="38">
        <v>300</v>
      </c>
      <c r="I355" s="29">
        <f t="shared" si="6"/>
        <v>300</v>
      </c>
    </row>
    <row r="356" spans="2:9" x14ac:dyDescent="0.25">
      <c r="B356" s="27">
        <v>351</v>
      </c>
      <c r="C356" s="28">
        <v>2023</v>
      </c>
      <c r="D356" s="28">
        <v>40</v>
      </c>
      <c r="E356" s="28" t="s">
        <v>73</v>
      </c>
      <c r="F356" s="28">
        <v>1600000</v>
      </c>
      <c r="G356" s="46" t="s">
        <v>111</v>
      </c>
      <c r="H356" s="29">
        <v>20736.36</v>
      </c>
      <c r="I356" s="29">
        <f t="shared" si="6"/>
        <v>20737</v>
      </c>
    </row>
    <row r="357" spans="2:9" x14ac:dyDescent="0.25">
      <c r="B357" s="27">
        <v>352</v>
      </c>
      <c r="C357" s="28">
        <v>2023</v>
      </c>
      <c r="D357" s="28">
        <v>40</v>
      </c>
      <c r="E357" s="28" t="s">
        <v>74</v>
      </c>
      <c r="F357" s="28">
        <v>1200000</v>
      </c>
      <c r="G357" s="46" t="s">
        <v>16</v>
      </c>
      <c r="H357" s="29">
        <v>289739.15999999997</v>
      </c>
      <c r="I357" s="29">
        <f t="shared" si="6"/>
        <v>289740</v>
      </c>
    </row>
    <row r="358" spans="2:9" x14ac:dyDescent="0.25">
      <c r="B358" s="27">
        <v>353</v>
      </c>
      <c r="C358" s="28">
        <v>2023</v>
      </c>
      <c r="D358" s="28">
        <v>40</v>
      </c>
      <c r="E358" s="28" t="s">
        <v>74</v>
      </c>
      <c r="F358" s="28">
        <v>1200100</v>
      </c>
      <c r="G358" s="46" t="s">
        <v>17</v>
      </c>
      <c r="H358" s="29">
        <v>149925.6</v>
      </c>
      <c r="I358" s="29">
        <f t="shared" si="6"/>
        <v>149926</v>
      </c>
    </row>
    <row r="359" spans="2:9" x14ac:dyDescent="0.25">
      <c r="B359" s="27">
        <v>354</v>
      </c>
      <c r="C359" s="28">
        <v>2023</v>
      </c>
      <c r="D359" s="28">
        <v>40</v>
      </c>
      <c r="E359" s="28" t="s">
        <v>74</v>
      </c>
      <c r="F359" s="28">
        <v>1200300</v>
      </c>
      <c r="G359" s="46" t="s">
        <v>6</v>
      </c>
      <c r="H359" s="29">
        <v>218170.92</v>
      </c>
      <c r="I359" s="29">
        <f t="shared" si="6"/>
        <v>218171</v>
      </c>
    </row>
    <row r="360" spans="2:9" x14ac:dyDescent="0.25">
      <c r="B360" s="27">
        <v>355</v>
      </c>
      <c r="C360" s="28">
        <v>2023</v>
      </c>
      <c r="D360" s="28">
        <v>40</v>
      </c>
      <c r="E360" s="28" t="s">
        <v>74</v>
      </c>
      <c r="F360" s="28">
        <v>1200400</v>
      </c>
      <c r="G360" s="46" t="s">
        <v>22</v>
      </c>
      <c r="H360" s="29">
        <v>38932.32</v>
      </c>
      <c r="I360" s="29">
        <f t="shared" si="6"/>
        <v>38933</v>
      </c>
    </row>
    <row r="361" spans="2:9" x14ac:dyDescent="0.25">
      <c r="B361" s="27">
        <v>356</v>
      </c>
      <c r="C361" s="28">
        <v>2023</v>
      </c>
      <c r="D361" s="28">
        <v>40</v>
      </c>
      <c r="E361" s="28" t="s">
        <v>74</v>
      </c>
      <c r="F361" s="28">
        <v>1200600</v>
      </c>
      <c r="G361" s="46" t="s">
        <v>7</v>
      </c>
      <c r="H361" s="29">
        <v>78637.62</v>
      </c>
      <c r="I361" s="29">
        <f t="shared" si="6"/>
        <v>78638</v>
      </c>
    </row>
    <row r="362" spans="2:9" x14ac:dyDescent="0.25">
      <c r="B362" s="27">
        <v>357</v>
      </c>
      <c r="C362" s="28">
        <v>2023</v>
      </c>
      <c r="D362" s="28">
        <v>40</v>
      </c>
      <c r="E362" s="28" t="s">
        <v>74</v>
      </c>
      <c r="F362" s="28">
        <v>1210000</v>
      </c>
      <c r="G362" s="46" t="s">
        <v>8</v>
      </c>
      <c r="H362" s="29">
        <v>429678.37</v>
      </c>
      <c r="I362" s="29">
        <f t="shared" si="6"/>
        <v>429679</v>
      </c>
    </row>
    <row r="363" spans="2:9" x14ac:dyDescent="0.25">
      <c r="B363" s="27">
        <v>358</v>
      </c>
      <c r="C363" s="28">
        <v>2023</v>
      </c>
      <c r="D363" s="28">
        <v>40</v>
      </c>
      <c r="E363" s="28" t="s">
        <v>74</v>
      </c>
      <c r="F363" s="28">
        <v>1210100</v>
      </c>
      <c r="G363" s="46" t="s">
        <v>9</v>
      </c>
      <c r="H363" s="29">
        <v>642484.04</v>
      </c>
      <c r="I363" s="29">
        <f t="shared" si="6"/>
        <v>642485</v>
      </c>
    </row>
    <row r="364" spans="2:9" x14ac:dyDescent="0.25">
      <c r="B364" s="27">
        <v>359</v>
      </c>
      <c r="C364" s="28">
        <v>2023</v>
      </c>
      <c r="D364" s="28">
        <v>40</v>
      </c>
      <c r="E364" s="28" t="s">
        <v>74</v>
      </c>
      <c r="F364" s="28">
        <v>1300000</v>
      </c>
      <c r="G364" s="46" t="s">
        <v>23</v>
      </c>
      <c r="H364" s="29">
        <v>226361.79</v>
      </c>
      <c r="I364" s="29">
        <f t="shared" si="6"/>
        <v>226362</v>
      </c>
    </row>
    <row r="365" spans="2:9" x14ac:dyDescent="0.25">
      <c r="B365" s="27">
        <v>360</v>
      </c>
      <c r="C365" s="28">
        <v>2023</v>
      </c>
      <c r="D365" s="28">
        <v>40</v>
      </c>
      <c r="E365" s="28" t="s">
        <v>74</v>
      </c>
      <c r="F365" s="28">
        <v>1300200</v>
      </c>
      <c r="G365" s="46" t="s">
        <v>24</v>
      </c>
      <c r="H365" s="29">
        <v>318655.68</v>
      </c>
      <c r="I365" s="29">
        <f t="shared" si="6"/>
        <v>318656</v>
      </c>
    </row>
    <row r="366" spans="2:9" x14ac:dyDescent="0.25">
      <c r="B366" s="27">
        <v>361</v>
      </c>
      <c r="C366" s="37">
        <v>2023</v>
      </c>
      <c r="D366" s="19">
        <v>40</v>
      </c>
      <c r="E366" s="19" t="s">
        <v>74</v>
      </c>
      <c r="F366" s="19">
        <v>1500000</v>
      </c>
      <c r="G366" s="20" t="s">
        <v>121</v>
      </c>
      <c r="H366" s="38">
        <v>21000</v>
      </c>
      <c r="I366" s="29">
        <f t="shared" si="6"/>
        <v>21000</v>
      </c>
    </row>
    <row r="367" spans="2:9" x14ac:dyDescent="0.25">
      <c r="B367" s="27">
        <v>362</v>
      </c>
      <c r="C367" s="37">
        <v>2023</v>
      </c>
      <c r="D367" s="19">
        <v>40</v>
      </c>
      <c r="E367" s="19" t="s">
        <v>74</v>
      </c>
      <c r="F367" s="19">
        <v>1500100</v>
      </c>
      <c r="G367" s="20" t="s">
        <v>123</v>
      </c>
      <c r="H367" s="38">
        <v>29000</v>
      </c>
      <c r="I367" s="29">
        <f t="shared" si="6"/>
        <v>29000</v>
      </c>
    </row>
    <row r="368" spans="2:9" x14ac:dyDescent="0.25">
      <c r="B368" s="27">
        <v>363</v>
      </c>
      <c r="C368" s="37">
        <v>2023</v>
      </c>
      <c r="D368" s="19">
        <v>40</v>
      </c>
      <c r="E368" s="19" t="s">
        <v>74</v>
      </c>
      <c r="F368" s="19">
        <v>1510000</v>
      </c>
      <c r="G368" s="20" t="s">
        <v>124</v>
      </c>
      <c r="H368" s="38">
        <v>1100</v>
      </c>
      <c r="I368" s="29">
        <f t="shared" si="6"/>
        <v>1100</v>
      </c>
    </row>
    <row r="369" spans="2:9" x14ac:dyDescent="0.25">
      <c r="B369" s="27">
        <v>364</v>
      </c>
      <c r="C369" s="37">
        <v>2023</v>
      </c>
      <c r="D369" s="19">
        <v>40</v>
      </c>
      <c r="E369" s="19" t="s">
        <v>74</v>
      </c>
      <c r="F369" s="19">
        <v>1510100</v>
      </c>
      <c r="G369" s="20" t="s">
        <v>122</v>
      </c>
      <c r="H369" s="38">
        <v>800</v>
      </c>
      <c r="I369" s="29">
        <f t="shared" si="6"/>
        <v>800</v>
      </c>
    </row>
    <row r="370" spans="2:9" x14ac:dyDescent="0.25">
      <c r="B370" s="27">
        <v>365</v>
      </c>
      <c r="C370" s="28">
        <v>2023</v>
      </c>
      <c r="D370" s="28">
        <v>40</v>
      </c>
      <c r="E370" s="28" t="s">
        <v>74</v>
      </c>
      <c r="F370" s="28">
        <v>1600000</v>
      </c>
      <c r="G370" s="46" t="s">
        <v>111</v>
      </c>
      <c r="H370" s="29">
        <v>711100.77</v>
      </c>
      <c r="I370" s="29">
        <f t="shared" si="6"/>
        <v>711101</v>
      </c>
    </row>
    <row r="371" spans="2:9" x14ac:dyDescent="0.25">
      <c r="B371" s="27">
        <v>366</v>
      </c>
      <c r="C371" s="28">
        <v>2023</v>
      </c>
      <c r="D371" s="28">
        <v>40</v>
      </c>
      <c r="E371" s="28" t="s">
        <v>75</v>
      </c>
      <c r="F371" s="28">
        <v>1200000</v>
      </c>
      <c r="G371" s="46" t="s">
        <v>76</v>
      </c>
      <c r="H371" s="29">
        <v>17049.72</v>
      </c>
      <c r="I371" s="29">
        <f t="shared" si="6"/>
        <v>17050</v>
      </c>
    </row>
    <row r="372" spans="2:9" x14ac:dyDescent="0.25">
      <c r="B372" s="27">
        <v>367</v>
      </c>
      <c r="C372" s="28">
        <v>2023</v>
      </c>
      <c r="D372" s="28">
        <v>40</v>
      </c>
      <c r="E372" s="28" t="s">
        <v>75</v>
      </c>
      <c r="F372" s="28">
        <v>1200100</v>
      </c>
      <c r="G372" s="46" t="s">
        <v>17</v>
      </c>
      <c r="H372" s="29">
        <v>29985.119999999999</v>
      </c>
      <c r="I372" s="29">
        <f t="shared" si="6"/>
        <v>29986</v>
      </c>
    </row>
    <row r="373" spans="2:9" x14ac:dyDescent="0.25">
      <c r="B373" s="27">
        <v>368</v>
      </c>
      <c r="C373" s="28">
        <v>2023</v>
      </c>
      <c r="D373" s="28">
        <v>40</v>
      </c>
      <c r="E373" s="28" t="s">
        <v>75</v>
      </c>
      <c r="F373" s="28">
        <v>1200600</v>
      </c>
      <c r="G373" s="46" t="s">
        <v>7</v>
      </c>
      <c r="H373" s="29">
        <v>7482.6</v>
      </c>
      <c r="I373" s="29">
        <f t="shared" si="6"/>
        <v>7483</v>
      </c>
    </row>
    <row r="374" spans="2:9" x14ac:dyDescent="0.25">
      <c r="B374" s="27">
        <v>369</v>
      </c>
      <c r="C374" s="28">
        <v>2023</v>
      </c>
      <c r="D374" s="28">
        <v>40</v>
      </c>
      <c r="E374" s="28" t="s">
        <v>75</v>
      </c>
      <c r="F374" s="28">
        <v>1210000</v>
      </c>
      <c r="G374" s="46" t="s">
        <v>8</v>
      </c>
      <c r="H374" s="29">
        <v>33184.44</v>
      </c>
      <c r="I374" s="29">
        <f t="shared" si="6"/>
        <v>33185</v>
      </c>
    </row>
    <row r="375" spans="2:9" x14ac:dyDescent="0.25">
      <c r="B375" s="27">
        <v>370</v>
      </c>
      <c r="C375" s="28">
        <v>2023</v>
      </c>
      <c r="D375" s="28">
        <v>40</v>
      </c>
      <c r="E375" s="28" t="s">
        <v>75</v>
      </c>
      <c r="F375" s="28">
        <v>1210100</v>
      </c>
      <c r="G375" s="46" t="s">
        <v>9</v>
      </c>
      <c r="H375" s="29">
        <v>67273.600000000006</v>
      </c>
      <c r="I375" s="29">
        <f t="shared" si="6"/>
        <v>67274</v>
      </c>
    </row>
    <row r="376" spans="2:9" x14ac:dyDescent="0.25">
      <c r="B376" s="27">
        <v>371</v>
      </c>
      <c r="C376" s="28">
        <v>2023</v>
      </c>
      <c r="D376" s="28">
        <v>40</v>
      </c>
      <c r="E376" s="28" t="s">
        <v>75</v>
      </c>
      <c r="F376" s="28">
        <v>1300000</v>
      </c>
      <c r="G376" s="46" t="s">
        <v>23</v>
      </c>
      <c r="H376" s="29">
        <v>54237.29</v>
      </c>
      <c r="I376" s="29">
        <f t="shared" si="6"/>
        <v>54238</v>
      </c>
    </row>
    <row r="377" spans="2:9" x14ac:dyDescent="0.25">
      <c r="B377" s="27">
        <v>372</v>
      </c>
      <c r="C377" s="28">
        <v>2023</v>
      </c>
      <c r="D377" s="28">
        <v>40</v>
      </c>
      <c r="E377" s="28" t="s">
        <v>75</v>
      </c>
      <c r="F377" s="28">
        <v>1300200</v>
      </c>
      <c r="G377" s="46" t="s">
        <v>24</v>
      </c>
      <c r="H377" s="29">
        <v>58098.6</v>
      </c>
      <c r="I377" s="29">
        <f t="shared" si="6"/>
        <v>58099</v>
      </c>
    </row>
    <row r="378" spans="2:9" x14ac:dyDescent="0.25">
      <c r="B378" s="27">
        <v>373</v>
      </c>
      <c r="C378" s="37">
        <v>2023</v>
      </c>
      <c r="D378" s="19">
        <v>40</v>
      </c>
      <c r="E378" s="19" t="s">
        <v>75</v>
      </c>
      <c r="F378" s="19">
        <v>1500000</v>
      </c>
      <c r="G378" s="20" t="s">
        <v>121</v>
      </c>
      <c r="H378" s="38">
        <v>100</v>
      </c>
      <c r="I378" s="29">
        <f t="shared" si="6"/>
        <v>100</v>
      </c>
    </row>
    <row r="379" spans="2:9" x14ac:dyDescent="0.25">
      <c r="B379" s="27">
        <v>374</v>
      </c>
      <c r="C379" s="37">
        <v>2023</v>
      </c>
      <c r="D379" s="19">
        <v>40</v>
      </c>
      <c r="E379" s="19" t="s">
        <v>75</v>
      </c>
      <c r="F379" s="19">
        <v>1500100</v>
      </c>
      <c r="G379" s="20" t="s">
        <v>123</v>
      </c>
      <c r="H379" s="38">
        <v>12000</v>
      </c>
      <c r="I379" s="29">
        <f t="shared" si="6"/>
        <v>12000</v>
      </c>
    </row>
    <row r="380" spans="2:9" x14ac:dyDescent="0.25">
      <c r="B380" s="27">
        <v>375</v>
      </c>
      <c r="C380" s="37">
        <v>2023</v>
      </c>
      <c r="D380" s="19">
        <v>40</v>
      </c>
      <c r="E380" s="19" t="s">
        <v>75</v>
      </c>
      <c r="F380" s="19">
        <v>1510000</v>
      </c>
      <c r="G380" s="20" t="s">
        <v>124</v>
      </c>
      <c r="H380" s="38">
        <v>15100</v>
      </c>
      <c r="I380" s="29">
        <f t="shared" si="6"/>
        <v>15100</v>
      </c>
    </row>
    <row r="381" spans="2:9" x14ac:dyDescent="0.25">
      <c r="B381" s="27">
        <v>376</v>
      </c>
      <c r="C381" s="37">
        <v>2023</v>
      </c>
      <c r="D381" s="19">
        <v>40</v>
      </c>
      <c r="E381" s="19" t="s">
        <v>75</v>
      </c>
      <c r="F381" s="19">
        <v>1510100</v>
      </c>
      <c r="G381" s="20" t="s">
        <v>122</v>
      </c>
      <c r="H381" s="38">
        <v>5100</v>
      </c>
      <c r="I381" s="29">
        <f t="shared" si="6"/>
        <v>5100</v>
      </c>
    </row>
    <row r="382" spans="2:9" x14ac:dyDescent="0.25">
      <c r="B382" s="27">
        <v>377</v>
      </c>
      <c r="C382" s="28">
        <v>2023</v>
      </c>
      <c r="D382" s="28">
        <v>40</v>
      </c>
      <c r="E382" s="28" t="s">
        <v>75</v>
      </c>
      <c r="F382" s="28">
        <v>1600000</v>
      </c>
      <c r="G382" s="46" t="s">
        <v>111</v>
      </c>
      <c r="H382" s="29">
        <v>84905.01</v>
      </c>
      <c r="I382" s="29">
        <f t="shared" si="6"/>
        <v>84906</v>
      </c>
    </row>
    <row r="383" spans="2:9" x14ac:dyDescent="0.25">
      <c r="B383" s="27">
        <v>378</v>
      </c>
      <c r="C383" s="28">
        <v>2023</v>
      </c>
      <c r="D383" s="28">
        <v>40</v>
      </c>
      <c r="E383" s="28" t="s">
        <v>77</v>
      </c>
      <c r="F383" s="28">
        <v>1200000</v>
      </c>
      <c r="G383" s="46" t="s">
        <v>16</v>
      </c>
      <c r="H383" s="29">
        <v>17049.72</v>
      </c>
      <c r="I383" s="29">
        <f t="shared" si="6"/>
        <v>17050</v>
      </c>
    </row>
    <row r="384" spans="2:9" x14ac:dyDescent="0.25">
      <c r="B384" s="27">
        <v>379</v>
      </c>
      <c r="C384" s="28">
        <v>2023</v>
      </c>
      <c r="D384" s="28">
        <v>40</v>
      </c>
      <c r="E384" s="28" t="s">
        <v>77</v>
      </c>
      <c r="F384" s="28">
        <v>1210000</v>
      </c>
      <c r="G384" s="46" t="s">
        <v>8</v>
      </c>
      <c r="H384" s="29">
        <v>12942.72</v>
      </c>
      <c r="I384" s="29">
        <f t="shared" si="6"/>
        <v>12943</v>
      </c>
    </row>
    <row r="385" spans="2:9" x14ac:dyDescent="0.25">
      <c r="B385" s="27">
        <v>380</v>
      </c>
      <c r="C385" s="28">
        <v>2023</v>
      </c>
      <c r="D385" s="28">
        <v>40</v>
      </c>
      <c r="E385" s="28" t="s">
        <v>77</v>
      </c>
      <c r="F385" s="28">
        <v>1210100</v>
      </c>
      <c r="G385" s="46" t="s">
        <v>9</v>
      </c>
      <c r="H385" s="29">
        <v>27852.76</v>
      </c>
      <c r="I385" s="29">
        <f t="shared" si="6"/>
        <v>27853</v>
      </c>
    </row>
    <row r="386" spans="2:9" x14ac:dyDescent="0.25">
      <c r="B386" s="27">
        <v>381</v>
      </c>
      <c r="C386" s="28">
        <v>2023</v>
      </c>
      <c r="D386" s="28">
        <v>40</v>
      </c>
      <c r="E386" s="28" t="s">
        <v>77</v>
      </c>
      <c r="F386" s="28">
        <v>1300000</v>
      </c>
      <c r="G386" s="46" t="s">
        <v>23</v>
      </c>
      <c r="H386" s="29">
        <v>466405.77</v>
      </c>
      <c r="I386" s="29">
        <f t="shared" si="6"/>
        <v>466406</v>
      </c>
    </row>
    <row r="387" spans="2:9" x14ac:dyDescent="0.25">
      <c r="B387" s="27">
        <v>382</v>
      </c>
      <c r="C387" s="28">
        <v>2023</v>
      </c>
      <c r="D387" s="28">
        <v>40</v>
      </c>
      <c r="E387" s="28" t="s">
        <v>77</v>
      </c>
      <c r="F387" s="28">
        <v>1300200</v>
      </c>
      <c r="G387" s="46" t="s">
        <v>24</v>
      </c>
      <c r="H387" s="29">
        <v>533910.6</v>
      </c>
      <c r="I387" s="29">
        <f t="shared" si="6"/>
        <v>533911</v>
      </c>
    </row>
    <row r="388" spans="2:9" x14ac:dyDescent="0.25">
      <c r="B388" s="27">
        <v>383</v>
      </c>
      <c r="C388" s="28">
        <v>2023</v>
      </c>
      <c r="D388" s="28">
        <v>40</v>
      </c>
      <c r="E388" s="28" t="s">
        <v>77</v>
      </c>
      <c r="F388" s="28">
        <v>1310000</v>
      </c>
      <c r="G388" s="46" t="s">
        <v>28</v>
      </c>
      <c r="H388" s="29">
        <v>28782.400000000001</v>
      </c>
      <c r="I388" s="29">
        <f t="shared" si="6"/>
        <v>28783</v>
      </c>
    </row>
    <row r="389" spans="2:9" x14ac:dyDescent="0.25">
      <c r="B389" s="27">
        <v>384</v>
      </c>
      <c r="C389" s="28">
        <v>2023</v>
      </c>
      <c r="D389" s="28">
        <v>40</v>
      </c>
      <c r="E389" s="28" t="s">
        <v>77</v>
      </c>
      <c r="F389" s="28">
        <v>1310100</v>
      </c>
      <c r="G389" s="46" t="s">
        <v>29</v>
      </c>
      <c r="H389" s="29">
        <v>34136.28</v>
      </c>
      <c r="I389" s="29">
        <f t="shared" ref="I389:I453" si="7">ROUNDUP(H389,0)</f>
        <v>34137</v>
      </c>
    </row>
    <row r="390" spans="2:9" x14ac:dyDescent="0.25">
      <c r="B390" s="27">
        <v>385</v>
      </c>
      <c r="C390" s="37">
        <v>2023</v>
      </c>
      <c r="D390" s="19">
        <v>40</v>
      </c>
      <c r="E390" s="19" t="s">
        <v>77</v>
      </c>
      <c r="F390" s="19">
        <v>1500000</v>
      </c>
      <c r="G390" s="20" t="s">
        <v>121</v>
      </c>
      <c r="H390" s="38">
        <v>100</v>
      </c>
      <c r="I390" s="29">
        <f t="shared" si="7"/>
        <v>100</v>
      </c>
    </row>
    <row r="391" spans="2:9" x14ac:dyDescent="0.25">
      <c r="B391" s="27">
        <v>386</v>
      </c>
      <c r="C391" s="37">
        <v>2023</v>
      </c>
      <c r="D391" s="19">
        <v>40</v>
      </c>
      <c r="E391" s="19" t="s">
        <v>77</v>
      </c>
      <c r="F391" s="19">
        <v>1500100</v>
      </c>
      <c r="G391" s="20" t="s">
        <v>123</v>
      </c>
      <c r="H391" s="38">
        <v>115000</v>
      </c>
      <c r="I391" s="29">
        <f t="shared" si="7"/>
        <v>115000</v>
      </c>
    </row>
    <row r="392" spans="2:9" x14ac:dyDescent="0.25">
      <c r="B392" s="27">
        <v>387</v>
      </c>
      <c r="C392" s="37">
        <v>2023</v>
      </c>
      <c r="D392" s="19">
        <v>40</v>
      </c>
      <c r="E392" s="19" t="s">
        <v>77</v>
      </c>
      <c r="F392" s="19">
        <v>1510100</v>
      </c>
      <c r="G392" s="20" t="s">
        <v>122</v>
      </c>
      <c r="H392" s="38">
        <v>1200</v>
      </c>
      <c r="I392" s="29">
        <f t="shared" si="7"/>
        <v>1200</v>
      </c>
    </row>
    <row r="393" spans="2:9" x14ac:dyDescent="0.25">
      <c r="B393" s="27">
        <v>388</v>
      </c>
      <c r="C393" s="28">
        <v>2023</v>
      </c>
      <c r="D393" s="28">
        <v>40</v>
      </c>
      <c r="E393" s="28" t="s">
        <v>77</v>
      </c>
      <c r="F393" s="28">
        <v>1600000</v>
      </c>
      <c r="G393" s="46" t="s">
        <v>111</v>
      </c>
      <c r="H393" s="29">
        <v>401007.95</v>
      </c>
      <c r="I393" s="29">
        <f t="shared" si="7"/>
        <v>401008</v>
      </c>
    </row>
    <row r="394" spans="2:9" x14ac:dyDescent="0.25">
      <c r="B394" s="27">
        <v>389</v>
      </c>
      <c r="C394" s="28">
        <v>2023</v>
      </c>
      <c r="D394" s="28">
        <v>40</v>
      </c>
      <c r="E394" s="28" t="s">
        <v>78</v>
      </c>
      <c r="F394" s="28">
        <v>1200300</v>
      </c>
      <c r="G394" s="46" t="s">
        <v>6</v>
      </c>
      <c r="H394" s="29">
        <v>11482.68</v>
      </c>
      <c r="I394" s="29">
        <f t="shared" si="7"/>
        <v>11483</v>
      </c>
    </row>
    <row r="395" spans="2:9" x14ac:dyDescent="0.25">
      <c r="B395" s="27">
        <v>390</v>
      </c>
      <c r="C395" s="28">
        <v>2023</v>
      </c>
      <c r="D395" s="28">
        <v>40</v>
      </c>
      <c r="E395" s="28" t="s">
        <v>78</v>
      </c>
      <c r="F395" s="28">
        <v>1200400</v>
      </c>
      <c r="G395" s="46" t="s">
        <v>22</v>
      </c>
      <c r="H395" s="29">
        <v>68131.56</v>
      </c>
      <c r="I395" s="29">
        <f t="shared" si="7"/>
        <v>68132</v>
      </c>
    </row>
    <row r="396" spans="2:9" x14ac:dyDescent="0.25">
      <c r="B396" s="27">
        <v>391</v>
      </c>
      <c r="C396" s="28">
        <v>2023</v>
      </c>
      <c r="D396" s="28">
        <v>40</v>
      </c>
      <c r="E396" s="28" t="s">
        <v>78</v>
      </c>
      <c r="F396" s="28">
        <v>1200500</v>
      </c>
      <c r="G396" s="46" t="s">
        <v>53</v>
      </c>
      <c r="H396" s="29">
        <v>8920.08</v>
      </c>
      <c r="I396" s="29">
        <f t="shared" si="7"/>
        <v>8921</v>
      </c>
    </row>
    <row r="397" spans="2:9" x14ac:dyDescent="0.25">
      <c r="B397" s="27">
        <v>392</v>
      </c>
      <c r="C397" s="28">
        <v>2023</v>
      </c>
      <c r="D397" s="28">
        <v>40</v>
      </c>
      <c r="E397" s="28" t="s">
        <v>78</v>
      </c>
      <c r="F397" s="28">
        <v>1200600</v>
      </c>
      <c r="G397" s="46" t="s">
        <v>7</v>
      </c>
      <c r="H397" s="29">
        <v>7216.2</v>
      </c>
      <c r="I397" s="29">
        <f t="shared" si="7"/>
        <v>7217</v>
      </c>
    </row>
    <row r="398" spans="2:9" x14ac:dyDescent="0.25">
      <c r="B398" s="27">
        <v>393</v>
      </c>
      <c r="C398" s="28">
        <v>2023</v>
      </c>
      <c r="D398" s="28">
        <v>40</v>
      </c>
      <c r="E398" s="28" t="s">
        <v>78</v>
      </c>
      <c r="F398" s="28">
        <v>1210000</v>
      </c>
      <c r="G398" s="46" t="s">
        <v>8</v>
      </c>
      <c r="H398" s="29">
        <v>53771.64</v>
      </c>
      <c r="I398" s="29">
        <f t="shared" si="7"/>
        <v>53772</v>
      </c>
    </row>
    <row r="399" spans="2:9" x14ac:dyDescent="0.25">
      <c r="B399" s="27">
        <v>394</v>
      </c>
      <c r="C399" s="28">
        <v>2023</v>
      </c>
      <c r="D399" s="28">
        <v>40</v>
      </c>
      <c r="E399" s="28" t="s">
        <v>78</v>
      </c>
      <c r="F399" s="28">
        <v>1210100</v>
      </c>
      <c r="G399" s="46" t="s">
        <v>9</v>
      </c>
      <c r="H399" s="29">
        <v>63680.2</v>
      </c>
      <c r="I399" s="29">
        <f t="shared" si="7"/>
        <v>63681</v>
      </c>
    </row>
    <row r="400" spans="2:9" x14ac:dyDescent="0.25">
      <c r="B400" s="27">
        <v>395</v>
      </c>
      <c r="C400" s="28">
        <v>2023</v>
      </c>
      <c r="D400" s="28">
        <v>40</v>
      </c>
      <c r="E400" s="28" t="s">
        <v>78</v>
      </c>
      <c r="F400" s="28">
        <v>1300000</v>
      </c>
      <c r="G400" s="46" t="s">
        <v>23</v>
      </c>
      <c r="H400" s="29">
        <v>77810.399999999994</v>
      </c>
      <c r="I400" s="29">
        <f t="shared" si="7"/>
        <v>77811</v>
      </c>
    </row>
    <row r="401" spans="2:9" x14ac:dyDescent="0.25">
      <c r="B401" s="27">
        <v>396</v>
      </c>
      <c r="C401" s="28">
        <v>2023</v>
      </c>
      <c r="D401" s="28">
        <v>40</v>
      </c>
      <c r="E401" s="28" t="s">
        <v>78</v>
      </c>
      <c r="F401" s="28">
        <v>1300200</v>
      </c>
      <c r="G401" s="46" t="s">
        <v>24</v>
      </c>
      <c r="H401" s="29">
        <v>86856.6</v>
      </c>
      <c r="I401" s="29">
        <f t="shared" si="7"/>
        <v>86857</v>
      </c>
    </row>
    <row r="402" spans="2:9" x14ac:dyDescent="0.25">
      <c r="B402" s="27">
        <v>397</v>
      </c>
      <c r="C402" s="28">
        <v>2023</v>
      </c>
      <c r="D402" s="28">
        <v>40</v>
      </c>
      <c r="E402" s="28" t="s">
        <v>78</v>
      </c>
      <c r="F402" s="28">
        <v>1310000</v>
      </c>
      <c r="G402" s="46" t="s">
        <v>28</v>
      </c>
      <c r="H402" s="29">
        <v>28119.72</v>
      </c>
      <c r="I402" s="29">
        <f t="shared" si="7"/>
        <v>28120</v>
      </c>
    </row>
    <row r="403" spans="2:9" x14ac:dyDescent="0.25">
      <c r="B403" s="27">
        <v>398</v>
      </c>
      <c r="C403" s="28">
        <v>2023</v>
      </c>
      <c r="D403" s="28">
        <v>40</v>
      </c>
      <c r="E403" s="28" t="s">
        <v>78</v>
      </c>
      <c r="F403" s="28">
        <v>1310100</v>
      </c>
      <c r="G403" s="46" t="s">
        <v>29</v>
      </c>
      <c r="H403" s="29">
        <v>37738.92</v>
      </c>
      <c r="I403" s="29">
        <f t="shared" si="7"/>
        <v>37739</v>
      </c>
    </row>
    <row r="404" spans="2:9" x14ac:dyDescent="0.25">
      <c r="B404" s="27">
        <v>399</v>
      </c>
      <c r="C404" s="37">
        <v>2023</v>
      </c>
      <c r="D404" s="19">
        <v>40</v>
      </c>
      <c r="E404" s="19" t="s">
        <v>78</v>
      </c>
      <c r="F404" s="19">
        <v>1500000</v>
      </c>
      <c r="G404" s="20" t="s">
        <v>121</v>
      </c>
      <c r="H404" s="38">
        <v>36300</v>
      </c>
      <c r="I404" s="29">
        <f t="shared" si="7"/>
        <v>36300</v>
      </c>
    </row>
    <row r="405" spans="2:9" x14ac:dyDescent="0.25">
      <c r="B405" s="27">
        <v>400</v>
      </c>
      <c r="C405" s="37">
        <v>2023</v>
      </c>
      <c r="D405" s="19">
        <v>40</v>
      </c>
      <c r="E405" s="19" t="s">
        <v>78</v>
      </c>
      <c r="F405" s="19">
        <v>1500100</v>
      </c>
      <c r="G405" s="20" t="s">
        <v>123</v>
      </c>
      <c r="H405" s="38">
        <v>24000</v>
      </c>
      <c r="I405" s="29">
        <f t="shared" si="7"/>
        <v>24000</v>
      </c>
    </row>
    <row r="406" spans="2:9" x14ac:dyDescent="0.25">
      <c r="B406" s="27">
        <v>401</v>
      </c>
      <c r="C406" s="37">
        <v>2023</v>
      </c>
      <c r="D406" s="19">
        <v>40</v>
      </c>
      <c r="E406" s="19" t="s">
        <v>78</v>
      </c>
      <c r="F406" s="19">
        <v>1510000</v>
      </c>
      <c r="G406" s="20" t="s">
        <v>124</v>
      </c>
      <c r="H406" s="38">
        <v>4400</v>
      </c>
      <c r="I406" s="29">
        <f t="shared" si="7"/>
        <v>4400</v>
      </c>
    </row>
    <row r="407" spans="2:9" x14ac:dyDescent="0.25">
      <c r="B407" s="27">
        <v>402</v>
      </c>
      <c r="C407" s="37">
        <v>2023</v>
      </c>
      <c r="D407" s="19">
        <v>40</v>
      </c>
      <c r="E407" s="19" t="s">
        <v>78</v>
      </c>
      <c r="F407" s="19">
        <v>1510100</v>
      </c>
      <c r="G407" s="20" t="s">
        <v>122</v>
      </c>
      <c r="H407" s="38">
        <v>8100</v>
      </c>
      <c r="I407" s="29">
        <f t="shared" si="7"/>
        <v>8100</v>
      </c>
    </row>
    <row r="408" spans="2:9" x14ac:dyDescent="0.25">
      <c r="B408" s="27">
        <v>403</v>
      </c>
      <c r="C408" s="28">
        <v>2023</v>
      </c>
      <c r="D408" s="28">
        <v>40</v>
      </c>
      <c r="E408" s="28" t="s">
        <v>78</v>
      </c>
      <c r="F408" s="28">
        <v>1600000</v>
      </c>
      <c r="G408" s="46" t="s">
        <v>111</v>
      </c>
      <c r="H408" s="29">
        <v>147559.91</v>
      </c>
      <c r="I408" s="29">
        <f t="shared" si="7"/>
        <v>147560</v>
      </c>
    </row>
    <row r="409" spans="2:9" x14ac:dyDescent="0.25">
      <c r="B409" s="27">
        <v>404</v>
      </c>
      <c r="C409" s="28">
        <v>2023</v>
      </c>
      <c r="D409" s="28">
        <v>40</v>
      </c>
      <c r="E409" s="28" t="s">
        <v>79</v>
      </c>
      <c r="F409" s="28">
        <v>1200000</v>
      </c>
      <c r="G409" s="46" t="s">
        <v>16</v>
      </c>
      <c r="H409" s="29">
        <v>17049.72</v>
      </c>
      <c r="I409" s="29">
        <f t="shared" si="7"/>
        <v>17050</v>
      </c>
    </row>
    <row r="410" spans="2:9" x14ac:dyDescent="0.25">
      <c r="B410" s="27">
        <v>405</v>
      </c>
      <c r="C410" s="28">
        <v>2023</v>
      </c>
      <c r="D410" s="28">
        <v>40</v>
      </c>
      <c r="E410" s="28" t="s">
        <v>79</v>
      </c>
      <c r="F410" s="28">
        <v>1200300</v>
      </c>
      <c r="G410" s="46" t="s">
        <v>6</v>
      </c>
      <c r="H410" s="29">
        <v>11482.68</v>
      </c>
      <c r="I410" s="29">
        <f t="shared" si="7"/>
        <v>11483</v>
      </c>
    </row>
    <row r="411" spans="2:9" x14ac:dyDescent="0.25">
      <c r="B411" s="27">
        <v>406</v>
      </c>
      <c r="C411" s="28">
        <v>2023</v>
      </c>
      <c r="D411" s="28">
        <v>40</v>
      </c>
      <c r="E411" s="28" t="s">
        <v>79</v>
      </c>
      <c r="F411" s="28">
        <v>1200400</v>
      </c>
      <c r="G411" s="46" t="s">
        <v>22</v>
      </c>
      <c r="H411" s="29">
        <v>9733.08</v>
      </c>
      <c r="I411" s="29">
        <f t="shared" si="7"/>
        <v>9734</v>
      </c>
    </row>
    <row r="412" spans="2:9" x14ac:dyDescent="0.25">
      <c r="B412" s="27">
        <v>407</v>
      </c>
      <c r="C412" s="28">
        <v>2023</v>
      </c>
      <c r="D412" s="28">
        <v>40</v>
      </c>
      <c r="E412" s="28" t="s">
        <v>79</v>
      </c>
      <c r="F412" s="28">
        <v>1200600</v>
      </c>
      <c r="G412" s="46" t="s">
        <v>7</v>
      </c>
      <c r="H412" s="29">
        <v>9647.2000000000007</v>
      </c>
      <c r="I412" s="29">
        <f t="shared" si="7"/>
        <v>9648</v>
      </c>
    </row>
    <row r="413" spans="2:9" x14ac:dyDescent="0.25">
      <c r="B413" s="27">
        <v>408</v>
      </c>
      <c r="C413" s="28">
        <v>2023</v>
      </c>
      <c r="D413" s="28">
        <v>40</v>
      </c>
      <c r="E413" s="28" t="s">
        <v>79</v>
      </c>
      <c r="F413" s="28">
        <v>1210000</v>
      </c>
      <c r="G413" s="46" t="s">
        <v>8</v>
      </c>
      <c r="H413" s="29">
        <v>22551.119999999999</v>
      </c>
      <c r="I413" s="29">
        <f t="shared" si="7"/>
        <v>22552</v>
      </c>
    </row>
    <row r="414" spans="2:9" x14ac:dyDescent="0.25">
      <c r="B414" s="27">
        <v>409</v>
      </c>
      <c r="C414" s="28">
        <v>2023</v>
      </c>
      <c r="D414" s="28">
        <v>40</v>
      </c>
      <c r="E414" s="28" t="s">
        <v>79</v>
      </c>
      <c r="F414" s="28">
        <v>1210100</v>
      </c>
      <c r="G414" s="46" t="s">
        <v>9</v>
      </c>
      <c r="H414" s="29">
        <v>30546.959999999999</v>
      </c>
      <c r="I414" s="29">
        <f t="shared" si="7"/>
        <v>30547</v>
      </c>
    </row>
    <row r="415" spans="2:9" x14ac:dyDescent="0.25">
      <c r="B415" s="27">
        <v>410</v>
      </c>
      <c r="C415" s="28">
        <v>2023</v>
      </c>
      <c r="D415" s="28">
        <v>40</v>
      </c>
      <c r="E415" s="28" t="s">
        <v>79</v>
      </c>
      <c r="F415" s="28">
        <v>1310000</v>
      </c>
      <c r="G415" s="46" t="s">
        <v>80</v>
      </c>
      <c r="H415" s="29">
        <v>9280.92</v>
      </c>
      <c r="I415" s="29">
        <f t="shared" si="7"/>
        <v>9281</v>
      </c>
    </row>
    <row r="416" spans="2:9" x14ac:dyDescent="0.25">
      <c r="B416" s="27">
        <v>411</v>
      </c>
      <c r="C416" s="28">
        <v>2023</v>
      </c>
      <c r="D416" s="28">
        <v>40</v>
      </c>
      <c r="E416" s="28" t="s">
        <v>79</v>
      </c>
      <c r="F416" s="28">
        <v>1310100</v>
      </c>
      <c r="G416" s="46" t="s">
        <v>81</v>
      </c>
      <c r="H416" s="29">
        <v>11339.88</v>
      </c>
      <c r="I416" s="29">
        <f t="shared" si="7"/>
        <v>11340</v>
      </c>
    </row>
    <row r="417" spans="2:9" x14ac:dyDescent="0.25">
      <c r="B417" s="27">
        <v>412</v>
      </c>
      <c r="C417" s="37">
        <v>2023</v>
      </c>
      <c r="D417" s="19">
        <v>40</v>
      </c>
      <c r="E417" s="19" t="s">
        <v>79</v>
      </c>
      <c r="F417" s="19">
        <v>1500000</v>
      </c>
      <c r="G417" s="20" t="s">
        <v>121</v>
      </c>
      <c r="H417" s="38">
        <v>2500</v>
      </c>
      <c r="I417" s="29">
        <f t="shared" si="7"/>
        <v>2500</v>
      </c>
    </row>
    <row r="418" spans="2:9" x14ac:dyDescent="0.25">
      <c r="B418" s="27">
        <v>413</v>
      </c>
      <c r="C418" s="37">
        <v>2023</v>
      </c>
      <c r="D418" s="19">
        <v>40</v>
      </c>
      <c r="E418" s="19" t="s">
        <v>79</v>
      </c>
      <c r="F418" s="19">
        <v>1500100</v>
      </c>
      <c r="G418" s="20" t="s">
        <v>123</v>
      </c>
      <c r="H418" s="38">
        <v>100</v>
      </c>
      <c r="I418" s="29">
        <f t="shared" si="7"/>
        <v>100</v>
      </c>
    </row>
    <row r="419" spans="2:9" x14ac:dyDescent="0.25">
      <c r="B419" s="27">
        <v>414</v>
      </c>
      <c r="C419" s="28">
        <v>2023</v>
      </c>
      <c r="D419" s="28">
        <v>40</v>
      </c>
      <c r="E419" s="28" t="s">
        <v>79</v>
      </c>
      <c r="F419" s="28">
        <v>1600000</v>
      </c>
      <c r="G419" s="46" t="s">
        <v>111</v>
      </c>
      <c r="H419" s="29">
        <v>33433.769999999997</v>
      </c>
      <c r="I419" s="29">
        <f t="shared" si="7"/>
        <v>33434</v>
      </c>
    </row>
    <row r="420" spans="2:9" x14ac:dyDescent="0.25">
      <c r="B420" s="27">
        <v>415</v>
      </c>
      <c r="C420" s="28">
        <v>2023</v>
      </c>
      <c r="D420" s="28">
        <v>40</v>
      </c>
      <c r="E420" s="28" t="s">
        <v>82</v>
      </c>
      <c r="F420" s="28">
        <v>1200100</v>
      </c>
      <c r="G420" s="46" t="s">
        <v>17</v>
      </c>
      <c r="H420" s="29">
        <v>74962.8</v>
      </c>
      <c r="I420" s="29">
        <f t="shared" si="7"/>
        <v>74963</v>
      </c>
    </row>
    <row r="421" spans="2:9" x14ac:dyDescent="0.25">
      <c r="B421" s="27">
        <v>416</v>
      </c>
      <c r="C421" s="28">
        <v>2023</v>
      </c>
      <c r="D421" s="28">
        <v>40</v>
      </c>
      <c r="E421" s="28" t="s">
        <v>82</v>
      </c>
      <c r="F421" s="28">
        <v>1200600</v>
      </c>
      <c r="G421" s="46" t="s">
        <v>7</v>
      </c>
      <c r="H421" s="27">
        <v>544.30999999999995</v>
      </c>
      <c r="I421" s="29">
        <f t="shared" si="7"/>
        <v>545</v>
      </c>
    </row>
    <row r="422" spans="2:9" x14ac:dyDescent="0.25">
      <c r="B422" s="27">
        <v>417</v>
      </c>
      <c r="C422" s="28">
        <v>2023</v>
      </c>
      <c r="D422" s="28">
        <v>40</v>
      </c>
      <c r="E422" s="28" t="s">
        <v>82</v>
      </c>
      <c r="F422" s="28">
        <v>1210000</v>
      </c>
      <c r="G422" s="46" t="s">
        <v>8</v>
      </c>
      <c r="H422" s="29">
        <v>44433</v>
      </c>
      <c r="I422" s="29">
        <f t="shared" si="7"/>
        <v>44433</v>
      </c>
    </row>
    <row r="423" spans="2:9" x14ac:dyDescent="0.25">
      <c r="B423" s="27">
        <v>418</v>
      </c>
      <c r="C423" s="28">
        <v>2023</v>
      </c>
      <c r="D423" s="28">
        <v>40</v>
      </c>
      <c r="E423" s="28" t="s">
        <v>82</v>
      </c>
      <c r="F423" s="28">
        <v>1210100</v>
      </c>
      <c r="G423" s="46" t="s">
        <v>9</v>
      </c>
      <c r="H423" s="29">
        <v>80282.64</v>
      </c>
      <c r="I423" s="29">
        <f t="shared" si="7"/>
        <v>80283</v>
      </c>
    </row>
    <row r="424" spans="2:9" x14ac:dyDescent="0.25">
      <c r="B424" s="27">
        <v>419</v>
      </c>
      <c r="C424" s="28">
        <v>2023</v>
      </c>
      <c r="D424" s="28">
        <v>40</v>
      </c>
      <c r="E424" s="28" t="s">
        <v>82</v>
      </c>
      <c r="F424" s="28">
        <v>1300000</v>
      </c>
      <c r="G424" s="46" t="s">
        <v>23</v>
      </c>
      <c r="H424" s="29">
        <v>11176.68</v>
      </c>
      <c r="I424" s="29">
        <f t="shared" si="7"/>
        <v>11177</v>
      </c>
    </row>
    <row r="425" spans="2:9" x14ac:dyDescent="0.25">
      <c r="B425" s="27">
        <v>420</v>
      </c>
      <c r="C425" s="28">
        <v>2023</v>
      </c>
      <c r="D425" s="28">
        <v>40</v>
      </c>
      <c r="E425" s="28" t="s">
        <v>82</v>
      </c>
      <c r="F425" s="28">
        <v>1300200</v>
      </c>
      <c r="G425" s="46" t="s">
        <v>24</v>
      </c>
      <c r="H425" s="29">
        <v>11660.16</v>
      </c>
      <c r="I425" s="29">
        <f t="shared" si="7"/>
        <v>11661</v>
      </c>
    </row>
    <row r="426" spans="2:9" x14ac:dyDescent="0.25">
      <c r="B426" s="27">
        <v>421</v>
      </c>
      <c r="C426" s="37">
        <v>2023</v>
      </c>
      <c r="D426" s="19">
        <v>40</v>
      </c>
      <c r="E426" s="19" t="s">
        <v>82</v>
      </c>
      <c r="F426" s="19">
        <v>1500000</v>
      </c>
      <c r="G426" s="20" t="s">
        <v>121</v>
      </c>
      <c r="H426" s="38">
        <v>100</v>
      </c>
      <c r="I426" s="29">
        <f t="shared" si="7"/>
        <v>100</v>
      </c>
    </row>
    <row r="427" spans="2:9" x14ac:dyDescent="0.25">
      <c r="B427" s="27">
        <v>422</v>
      </c>
      <c r="C427" s="37">
        <v>2023</v>
      </c>
      <c r="D427" s="19">
        <v>40</v>
      </c>
      <c r="E427" s="19" t="s">
        <v>82</v>
      </c>
      <c r="F427" s="19">
        <v>1500100</v>
      </c>
      <c r="G427" s="20" t="s">
        <v>123</v>
      </c>
      <c r="H427" s="38">
        <v>155</v>
      </c>
      <c r="I427" s="29">
        <f t="shared" si="7"/>
        <v>155</v>
      </c>
    </row>
    <row r="428" spans="2:9" x14ac:dyDescent="0.25">
      <c r="B428" s="27">
        <v>423</v>
      </c>
      <c r="C428" s="37">
        <v>2023</v>
      </c>
      <c r="D428" s="19">
        <v>40</v>
      </c>
      <c r="E428" s="19" t="s">
        <v>82</v>
      </c>
      <c r="F428" s="19">
        <v>1510000</v>
      </c>
      <c r="G428" s="20" t="s">
        <v>124</v>
      </c>
      <c r="H428" s="38">
        <v>3600</v>
      </c>
      <c r="I428" s="29">
        <f t="shared" si="7"/>
        <v>3600</v>
      </c>
    </row>
    <row r="429" spans="2:9" x14ac:dyDescent="0.25">
      <c r="B429" s="27">
        <v>424</v>
      </c>
      <c r="C429" s="37">
        <v>2023</v>
      </c>
      <c r="D429" s="19">
        <v>40</v>
      </c>
      <c r="E429" s="19" t="s">
        <v>82</v>
      </c>
      <c r="F429" s="19">
        <v>1510100</v>
      </c>
      <c r="G429" s="20" t="s">
        <v>122</v>
      </c>
      <c r="H429" s="38">
        <v>3600</v>
      </c>
      <c r="I429" s="29">
        <f t="shared" si="7"/>
        <v>3600</v>
      </c>
    </row>
    <row r="430" spans="2:9" x14ac:dyDescent="0.25">
      <c r="B430" s="27">
        <v>425</v>
      </c>
      <c r="C430" s="28">
        <v>2023</v>
      </c>
      <c r="D430" s="28">
        <v>40</v>
      </c>
      <c r="E430" s="28" t="s">
        <v>82</v>
      </c>
      <c r="F430" s="28">
        <v>1600000</v>
      </c>
      <c r="G430" s="46" t="s">
        <v>111</v>
      </c>
      <c r="H430" s="29">
        <v>71508.960000000006</v>
      </c>
      <c r="I430" s="29">
        <f t="shared" si="7"/>
        <v>71509</v>
      </c>
    </row>
    <row r="431" spans="2:9" x14ac:dyDescent="0.25">
      <c r="B431" s="27">
        <v>426</v>
      </c>
      <c r="C431" s="28">
        <v>2023</v>
      </c>
      <c r="D431" s="28">
        <v>60</v>
      </c>
      <c r="E431" s="28" t="s">
        <v>83</v>
      </c>
      <c r="F431" s="28">
        <v>1200000</v>
      </c>
      <c r="G431" s="46" t="s">
        <v>16</v>
      </c>
      <c r="H431" s="29">
        <v>85248.6</v>
      </c>
      <c r="I431" s="29">
        <f t="shared" si="7"/>
        <v>85249</v>
      </c>
    </row>
    <row r="432" spans="2:9" x14ac:dyDescent="0.25">
      <c r="B432" s="27">
        <v>427</v>
      </c>
      <c r="C432" s="28">
        <v>2023</v>
      </c>
      <c r="D432" s="28">
        <v>60</v>
      </c>
      <c r="E432" s="28" t="s">
        <v>83</v>
      </c>
      <c r="F432" s="28">
        <v>1200100</v>
      </c>
      <c r="G432" s="46" t="s">
        <v>17</v>
      </c>
      <c r="H432" s="29">
        <v>1259375.04</v>
      </c>
      <c r="I432" s="29">
        <f t="shared" si="7"/>
        <v>1259376</v>
      </c>
    </row>
    <row r="433" spans="2:9" x14ac:dyDescent="0.25">
      <c r="B433" s="27">
        <v>428</v>
      </c>
      <c r="C433" s="28">
        <v>2023</v>
      </c>
      <c r="D433" s="28">
        <v>60</v>
      </c>
      <c r="E433" s="28" t="s">
        <v>83</v>
      </c>
      <c r="F433" s="28">
        <v>1200300</v>
      </c>
      <c r="G433" s="46" t="s">
        <v>6</v>
      </c>
      <c r="H433" s="29">
        <v>91861.440000000002</v>
      </c>
      <c r="I433" s="29">
        <f t="shared" si="7"/>
        <v>91862</v>
      </c>
    </row>
    <row r="434" spans="2:9" x14ac:dyDescent="0.25">
      <c r="B434" s="27">
        <v>429</v>
      </c>
      <c r="C434" s="28">
        <v>2023</v>
      </c>
      <c r="D434" s="28">
        <v>60</v>
      </c>
      <c r="E434" s="28" t="s">
        <v>83</v>
      </c>
      <c r="F434" s="28">
        <v>1200400</v>
      </c>
      <c r="G434" s="46" t="s">
        <v>22</v>
      </c>
      <c r="H434" s="29">
        <v>68131.56</v>
      </c>
      <c r="I434" s="29">
        <f t="shared" si="7"/>
        <v>68132</v>
      </c>
    </row>
    <row r="435" spans="2:9" x14ac:dyDescent="0.25">
      <c r="B435" s="27">
        <v>430</v>
      </c>
      <c r="C435" s="28">
        <v>2023</v>
      </c>
      <c r="D435" s="28">
        <v>60</v>
      </c>
      <c r="E435" s="28" t="s">
        <v>83</v>
      </c>
      <c r="F435" s="28">
        <v>1200600</v>
      </c>
      <c r="G435" s="46" t="s">
        <v>7</v>
      </c>
      <c r="H435" s="29">
        <v>245802.11</v>
      </c>
      <c r="I435" s="29">
        <f t="shared" si="7"/>
        <v>245803</v>
      </c>
    </row>
    <row r="436" spans="2:9" x14ac:dyDescent="0.25">
      <c r="B436" s="27">
        <v>431</v>
      </c>
      <c r="C436" s="28">
        <v>2023</v>
      </c>
      <c r="D436" s="28">
        <v>60</v>
      </c>
      <c r="E436" s="28" t="s">
        <v>83</v>
      </c>
      <c r="F436" s="28">
        <v>1210000</v>
      </c>
      <c r="G436" s="46" t="s">
        <v>8</v>
      </c>
      <c r="H436" s="29">
        <v>890693.89</v>
      </c>
      <c r="I436" s="29">
        <f t="shared" si="7"/>
        <v>890694</v>
      </c>
    </row>
    <row r="437" spans="2:9" x14ac:dyDescent="0.25">
      <c r="B437" s="27">
        <v>432</v>
      </c>
      <c r="C437" s="28">
        <v>2023</v>
      </c>
      <c r="D437" s="28">
        <v>60</v>
      </c>
      <c r="E437" s="28" t="s">
        <v>83</v>
      </c>
      <c r="F437" s="28">
        <v>1210100</v>
      </c>
      <c r="G437" s="46" t="s">
        <v>9</v>
      </c>
      <c r="H437" s="29">
        <v>996003.88</v>
      </c>
      <c r="I437" s="29">
        <f t="shared" si="7"/>
        <v>996004</v>
      </c>
    </row>
    <row r="438" spans="2:9" x14ac:dyDescent="0.25">
      <c r="B438" s="27">
        <v>433</v>
      </c>
      <c r="C438" s="28">
        <v>2023</v>
      </c>
      <c r="D438" s="28">
        <v>60</v>
      </c>
      <c r="E438" s="28" t="s">
        <v>83</v>
      </c>
      <c r="F438" s="28">
        <v>1300000</v>
      </c>
      <c r="G438" s="46" t="s">
        <v>23</v>
      </c>
      <c r="H438" s="29">
        <v>72316.06</v>
      </c>
      <c r="I438" s="29">
        <f t="shared" si="7"/>
        <v>72317</v>
      </c>
    </row>
    <row r="439" spans="2:9" x14ac:dyDescent="0.25">
      <c r="B439" s="27">
        <v>434</v>
      </c>
      <c r="C439" s="28">
        <v>2023</v>
      </c>
      <c r="D439" s="28">
        <v>60</v>
      </c>
      <c r="E439" s="28" t="s">
        <v>83</v>
      </c>
      <c r="F439" s="28">
        <v>1300200</v>
      </c>
      <c r="G439" s="46" t="s">
        <v>24</v>
      </c>
      <c r="H439" s="29">
        <v>76989.490000000005</v>
      </c>
      <c r="I439" s="29">
        <f t="shared" si="7"/>
        <v>76990</v>
      </c>
    </row>
    <row r="440" spans="2:9" x14ac:dyDescent="0.25">
      <c r="B440" s="27">
        <v>435</v>
      </c>
      <c r="C440" s="28">
        <v>2023</v>
      </c>
      <c r="D440" s="28">
        <v>60</v>
      </c>
      <c r="E440" s="28" t="s">
        <v>83</v>
      </c>
      <c r="F440" s="28">
        <v>1310000</v>
      </c>
      <c r="G440" s="46" t="s">
        <v>28</v>
      </c>
      <c r="H440" s="29">
        <v>90614.96</v>
      </c>
      <c r="I440" s="29">
        <f t="shared" si="7"/>
        <v>90615</v>
      </c>
    </row>
    <row r="441" spans="2:9" x14ac:dyDescent="0.25">
      <c r="B441" s="27">
        <v>436</v>
      </c>
      <c r="C441" s="28">
        <v>2023</v>
      </c>
      <c r="D441" s="28">
        <v>60</v>
      </c>
      <c r="E441" s="28" t="s">
        <v>83</v>
      </c>
      <c r="F441" s="28">
        <v>1310100</v>
      </c>
      <c r="G441" s="46" t="s">
        <v>29</v>
      </c>
      <c r="H441" s="29">
        <v>86083.24</v>
      </c>
      <c r="I441" s="29">
        <f t="shared" si="7"/>
        <v>86084</v>
      </c>
    </row>
    <row r="442" spans="2:9" x14ac:dyDescent="0.25">
      <c r="B442" s="27">
        <v>437</v>
      </c>
      <c r="C442" s="28">
        <v>2023</v>
      </c>
      <c r="D442" s="28">
        <v>60</v>
      </c>
      <c r="E442" s="28" t="s">
        <v>83</v>
      </c>
      <c r="F442" s="28">
        <v>1430000</v>
      </c>
      <c r="G442" s="46" t="s">
        <v>84</v>
      </c>
      <c r="H442" s="29">
        <v>300026.71000000002</v>
      </c>
      <c r="I442" s="29">
        <f t="shared" si="7"/>
        <v>300027</v>
      </c>
    </row>
    <row r="443" spans="2:9" x14ac:dyDescent="0.25">
      <c r="B443" s="27">
        <v>438</v>
      </c>
      <c r="C443" s="37">
        <v>2023</v>
      </c>
      <c r="D443" s="19">
        <v>60</v>
      </c>
      <c r="E443" s="33" t="s">
        <v>83</v>
      </c>
      <c r="F443" s="33" t="s">
        <v>125</v>
      </c>
      <c r="G443" s="20" t="s">
        <v>121</v>
      </c>
      <c r="H443" s="38">
        <v>28000</v>
      </c>
      <c r="I443" s="29">
        <f t="shared" si="7"/>
        <v>28000</v>
      </c>
    </row>
    <row r="444" spans="2:9" x14ac:dyDescent="0.25">
      <c r="B444" s="27">
        <v>439</v>
      </c>
      <c r="C444" s="37">
        <v>2023</v>
      </c>
      <c r="D444" s="19">
        <v>60</v>
      </c>
      <c r="E444" s="33" t="s">
        <v>83</v>
      </c>
      <c r="F444" s="33" t="s">
        <v>126</v>
      </c>
      <c r="G444" s="20" t="s">
        <v>123</v>
      </c>
      <c r="H444" s="38">
        <v>500</v>
      </c>
      <c r="I444" s="29">
        <f t="shared" si="7"/>
        <v>500</v>
      </c>
    </row>
    <row r="445" spans="2:9" x14ac:dyDescent="0.25">
      <c r="B445" s="27">
        <v>440</v>
      </c>
      <c r="C445" s="37">
        <v>2023</v>
      </c>
      <c r="D445" s="19">
        <v>60</v>
      </c>
      <c r="E445" s="33" t="s">
        <v>83</v>
      </c>
      <c r="F445" s="33" t="s">
        <v>127</v>
      </c>
      <c r="G445" s="20" t="s">
        <v>124</v>
      </c>
      <c r="H445" s="38">
        <v>14100</v>
      </c>
      <c r="I445" s="29">
        <f t="shared" si="7"/>
        <v>14100</v>
      </c>
    </row>
    <row r="446" spans="2:9" x14ac:dyDescent="0.25">
      <c r="B446" s="27">
        <v>441</v>
      </c>
      <c r="C446" s="28">
        <v>2023</v>
      </c>
      <c r="D446" s="28">
        <v>60</v>
      </c>
      <c r="E446" s="28" t="s">
        <v>83</v>
      </c>
      <c r="F446" s="28">
        <v>1600000</v>
      </c>
      <c r="G446" s="46" t="s">
        <v>111</v>
      </c>
      <c r="H446" s="29">
        <v>1079444.0900000001</v>
      </c>
      <c r="I446" s="29">
        <f t="shared" si="7"/>
        <v>1079445</v>
      </c>
    </row>
    <row r="447" spans="2:9" x14ac:dyDescent="0.25">
      <c r="B447" s="27">
        <v>442</v>
      </c>
      <c r="C447" s="28">
        <v>2023</v>
      </c>
      <c r="D447" s="28">
        <v>60</v>
      </c>
      <c r="E447" s="28" t="s">
        <v>85</v>
      </c>
      <c r="F447" s="28">
        <v>1200100</v>
      </c>
      <c r="G447" s="46" t="s">
        <v>17</v>
      </c>
      <c r="H447" s="29">
        <v>14992.56</v>
      </c>
      <c r="I447" s="29">
        <f t="shared" si="7"/>
        <v>14993</v>
      </c>
    </row>
    <row r="448" spans="2:9" x14ac:dyDescent="0.25">
      <c r="B448" s="27">
        <v>443</v>
      </c>
      <c r="C448" s="28">
        <v>2023</v>
      </c>
      <c r="D448" s="28">
        <v>60</v>
      </c>
      <c r="E448" s="28" t="s">
        <v>85</v>
      </c>
      <c r="F448" s="28">
        <v>1200600</v>
      </c>
      <c r="G448" s="46" t="s">
        <v>7</v>
      </c>
      <c r="H448" s="29">
        <v>5986.08</v>
      </c>
      <c r="I448" s="29">
        <f t="shared" si="7"/>
        <v>5987</v>
      </c>
    </row>
    <row r="449" spans="2:9" x14ac:dyDescent="0.25">
      <c r="B449" s="27">
        <v>444</v>
      </c>
      <c r="C449" s="28">
        <v>2023</v>
      </c>
      <c r="D449" s="28">
        <v>60</v>
      </c>
      <c r="E449" s="28" t="s">
        <v>85</v>
      </c>
      <c r="F449" s="28">
        <v>1210000</v>
      </c>
      <c r="G449" s="46" t="s">
        <v>8</v>
      </c>
      <c r="H449" s="29">
        <v>10074.48</v>
      </c>
      <c r="I449" s="29">
        <f t="shared" si="7"/>
        <v>10075</v>
      </c>
    </row>
    <row r="450" spans="2:9" x14ac:dyDescent="0.25">
      <c r="B450" s="27">
        <v>445</v>
      </c>
      <c r="C450" s="28">
        <v>2023</v>
      </c>
      <c r="D450" s="28">
        <v>60</v>
      </c>
      <c r="E450" s="28" t="s">
        <v>85</v>
      </c>
      <c r="F450" s="28">
        <v>1210100</v>
      </c>
      <c r="G450" s="46" t="s">
        <v>9</v>
      </c>
      <c r="H450" s="29">
        <v>19109.52</v>
      </c>
      <c r="I450" s="29">
        <f t="shared" si="7"/>
        <v>19110</v>
      </c>
    </row>
    <row r="451" spans="2:9" x14ac:dyDescent="0.25">
      <c r="B451" s="27">
        <v>446</v>
      </c>
      <c r="C451" s="37">
        <v>2023</v>
      </c>
      <c r="D451" s="19">
        <v>60</v>
      </c>
      <c r="E451" s="33" t="s">
        <v>85</v>
      </c>
      <c r="F451" s="33" t="s">
        <v>125</v>
      </c>
      <c r="G451" s="20" t="s">
        <v>121</v>
      </c>
      <c r="H451" s="38">
        <v>100</v>
      </c>
      <c r="I451" s="29">
        <f t="shared" si="7"/>
        <v>100</v>
      </c>
    </row>
    <row r="452" spans="2:9" x14ac:dyDescent="0.25">
      <c r="B452" s="27">
        <v>447</v>
      </c>
      <c r="C452" s="28">
        <v>2023</v>
      </c>
      <c r="D452" s="28">
        <v>60</v>
      </c>
      <c r="E452" s="28" t="s">
        <v>85</v>
      </c>
      <c r="F452" s="28">
        <v>1600000</v>
      </c>
      <c r="G452" s="46" t="s">
        <v>111</v>
      </c>
      <c r="H452" s="29">
        <v>12891.84</v>
      </c>
      <c r="I452" s="29">
        <f t="shared" si="7"/>
        <v>12892</v>
      </c>
    </row>
    <row r="453" spans="2:9" x14ac:dyDescent="0.25">
      <c r="B453" s="27">
        <v>448</v>
      </c>
      <c r="C453" s="28">
        <v>2023</v>
      </c>
      <c r="D453" s="28">
        <v>60</v>
      </c>
      <c r="E453" s="28" t="s">
        <v>86</v>
      </c>
      <c r="F453" s="28">
        <v>1200000</v>
      </c>
      <c r="G453" s="46" t="s">
        <v>16</v>
      </c>
      <c r="H453" s="29">
        <v>51043.08</v>
      </c>
      <c r="I453" s="29">
        <f t="shared" si="7"/>
        <v>51044</v>
      </c>
    </row>
    <row r="454" spans="2:9" x14ac:dyDescent="0.25">
      <c r="B454" s="27">
        <v>449</v>
      </c>
      <c r="C454" s="28">
        <v>2023</v>
      </c>
      <c r="D454" s="28">
        <v>60</v>
      </c>
      <c r="E454" s="28" t="s">
        <v>86</v>
      </c>
      <c r="F454" s="28">
        <v>1200100</v>
      </c>
      <c r="G454" s="46" t="s">
        <v>17</v>
      </c>
      <c r="H454" s="29">
        <v>14992.56</v>
      </c>
      <c r="I454" s="29">
        <f t="shared" ref="I454:I518" si="8">ROUNDUP(H454,0)</f>
        <v>14993</v>
      </c>
    </row>
    <row r="455" spans="2:9" x14ac:dyDescent="0.25">
      <c r="B455" s="27">
        <v>450</v>
      </c>
      <c r="C455" s="28">
        <v>2023</v>
      </c>
      <c r="D455" s="28">
        <v>60</v>
      </c>
      <c r="E455" s="28" t="s">
        <v>86</v>
      </c>
      <c r="F455" s="28">
        <v>1200300</v>
      </c>
      <c r="G455" s="46" t="s">
        <v>6</v>
      </c>
      <c r="H455" s="29">
        <v>80378.759999999995</v>
      </c>
      <c r="I455" s="29">
        <f t="shared" si="8"/>
        <v>80379</v>
      </c>
    </row>
    <row r="456" spans="2:9" x14ac:dyDescent="0.25">
      <c r="B456" s="27">
        <v>451</v>
      </c>
      <c r="C456" s="28">
        <v>2023</v>
      </c>
      <c r="D456" s="28">
        <v>60</v>
      </c>
      <c r="E456" s="28" t="s">
        <v>86</v>
      </c>
      <c r="F456" s="28">
        <v>1200400</v>
      </c>
      <c r="G456" s="46" t="s">
        <v>22</v>
      </c>
      <c r="H456" s="29">
        <v>38932.36</v>
      </c>
      <c r="I456" s="29">
        <f t="shared" si="8"/>
        <v>38933</v>
      </c>
    </row>
    <row r="457" spans="2:9" x14ac:dyDescent="0.25">
      <c r="B457" s="27">
        <v>452</v>
      </c>
      <c r="C457" s="28">
        <v>2023</v>
      </c>
      <c r="D457" s="28">
        <v>60</v>
      </c>
      <c r="E457" s="28" t="s">
        <v>86</v>
      </c>
      <c r="F457" s="28">
        <v>1200600</v>
      </c>
      <c r="G457" s="46" t="s">
        <v>7</v>
      </c>
      <c r="H457" s="29">
        <v>21477.26</v>
      </c>
      <c r="I457" s="29">
        <f t="shared" si="8"/>
        <v>21478</v>
      </c>
    </row>
    <row r="458" spans="2:9" x14ac:dyDescent="0.25">
      <c r="B458" s="27">
        <v>453</v>
      </c>
      <c r="C458" s="28">
        <v>2023</v>
      </c>
      <c r="D458" s="28">
        <v>60</v>
      </c>
      <c r="E458" s="28" t="s">
        <v>86</v>
      </c>
      <c r="F458" s="28">
        <v>1210000</v>
      </c>
      <c r="G458" s="46" t="s">
        <v>8</v>
      </c>
      <c r="H458" s="29">
        <v>118243.95</v>
      </c>
      <c r="I458" s="29">
        <f t="shared" si="8"/>
        <v>118244</v>
      </c>
    </row>
    <row r="459" spans="2:9" x14ac:dyDescent="0.25">
      <c r="B459" s="27">
        <v>454</v>
      </c>
      <c r="C459" s="28">
        <v>2023</v>
      </c>
      <c r="D459" s="28">
        <v>60</v>
      </c>
      <c r="E459" s="28" t="s">
        <v>86</v>
      </c>
      <c r="F459" s="28">
        <v>1210100</v>
      </c>
      <c r="G459" s="46" t="s">
        <v>9</v>
      </c>
      <c r="H459" s="29">
        <v>175263.9</v>
      </c>
      <c r="I459" s="29">
        <f t="shared" si="8"/>
        <v>175264</v>
      </c>
    </row>
    <row r="460" spans="2:9" x14ac:dyDescent="0.25">
      <c r="B460" s="27">
        <v>455</v>
      </c>
      <c r="C460" s="28">
        <v>2023</v>
      </c>
      <c r="D460" s="28">
        <v>60</v>
      </c>
      <c r="E460" s="28" t="s">
        <v>86</v>
      </c>
      <c r="F460" s="28">
        <v>1300000</v>
      </c>
      <c r="G460" s="46" t="s">
        <v>23</v>
      </c>
      <c r="H460" s="29">
        <v>74962.8</v>
      </c>
      <c r="I460" s="29">
        <f t="shared" si="8"/>
        <v>74963</v>
      </c>
    </row>
    <row r="461" spans="2:9" x14ac:dyDescent="0.25">
      <c r="B461" s="27">
        <v>456</v>
      </c>
      <c r="C461" s="28">
        <v>2023</v>
      </c>
      <c r="D461" s="28">
        <v>60</v>
      </c>
      <c r="E461" s="28" t="s">
        <v>86</v>
      </c>
      <c r="F461" s="28">
        <v>1300200</v>
      </c>
      <c r="G461" s="46" t="s">
        <v>24</v>
      </c>
      <c r="H461" s="29">
        <v>67522.8</v>
      </c>
      <c r="I461" s="29">
        <f t="shared" si="8"/>
        <v>67523</v>
      </c>
    </row>
    <row r="462" spans="2:9" x14ac:dyDescent="0.25">
      <c r="B462" s="27">
        <v>457</v>
      </c>
      <c r="C462" s="28">
        <v>2023</v>
      </c>
      <c r="D462" s="28">
        <v>60</v>
      </c>
      <c r="E462" s="28" t="s">
        <v>86</v>
      </c>
      <c r="F462" s="28">
        <v>1310000</v>
      </c>
      <c r="G462" s="46" t="s">
        <v>28</v>
      </c>
      <c r="H462" s="29">
        <v>58472.73</v>
      </c>
      <c r="I462" s="29">
        <f t="shared" si="8"/>
        <v>58473</v>
      </c>
    </row>
    <row r="463" spans="2:9" x14ac:dyDescent="0.25">
      <c r="B463" s="27">
        <v>458</v>
      </c>
      <c r="C463" s="28">
        <v>2023</v>
      </c>
      <c r="D463" s="28">
        <v>60</v>
      </c>
      <c r="E463" s="28" t="s">
        <v>86</v>
      </c>
      <c r="F463" s="28">
        <v>1310100</v>
      </c>
      <c r="G463" s="46" t="s">
        <v>29</v>
      </c>
      <c r="H463" s="29">
        <v>40078.31</v>
      </c>
      <c r="I463" s="29">
        <f t="shared" si="8"/>
        <v>40079</v>
      </c>
    </row>
    <row r="464" spans="2:9" x14ac:dyDescent="0.25">
      <c r="B464" s="27">
        <v>459</v>
      </c>
      <c r="C464" s="37">
        <v>2023</v>
      </c>
      <c r="D464" s="19">
        <v>60</v>
      </c>
      <c r="E464" s="33" t="s">
        <v>86</v>
      </c>
      <c r="F464" s="33" t="s">
        <v>125</v>
      </c>
      <c r="G464" s="20" t="s">
        <v>121</v>
      </c>
      <c r="H464" s="38">
        <v>4200</v>
      </c>
      <c r="I464" s="29">
        <f t="shared" si="8"/>
        <v>4200</v>
      </c>
    </row>
    <row r="465" spans="2:9" x14ac:dyDescent="0.25">
      <c r="B465" s="27">
        <v>460</v>
      </c>
      <c r="C465" s="37">
        <v>2023</v>
      </c>
      <c r="D465" s="19">
        <v>60</v>
      </c>
      <c r="E465" s="33" t="s">
        <v>86</v>
      </c>
      <c r="F465" s="33" t="s">
        <v>126</v>
      </c>
      <c r="G465" s="20" t="s">
        <v>123</v>
      </c>
      <c r="H465" s="38">
        <v>500</v>
      </c>
      <c r="I465" s="29">
        <f t="shared" si="8"/>
        <v>500</v>
      </c>
    </row>
    <row r="466" spans="2:9" x14ac:dyDescent="0.25">
      <c r="B466" s="27">
        <v>461</v>
      </c>
      <c r="C466" s="37">
        <v>2023</v>
      </c>
      <c r="D466" s="19">
        <v>60</v>
      </c>
      <c r="E466" s="33" t="s">
        <v>86</v>
      </c>
      <c r="F466" s="33" t="s">
        <v>127</v>
      </c>
      <c r="G466" s="20" t="s">
        <v>124</v>
      </c>
      <c r="H466" s="38">
        <v>500</v>
      </c>
      <c r="I466" s="29">
        <f t="shared" si="8"/>
        <v>500</v>
      </c>
    </row>
    <row r="467" spans="2:9" x14ac:dyDescent="0.25">
      <c r="B467" s="27">
        <v>462</v>
      </c>
      <c r="C467" s="28">
        <v>2023</v>
      </c>
      <c r="D467" s="28">
        <v>60</v>
      </c>
      <c r="E467" s="28" t="s">
        <v>86</v>
      </c>
      <c r="F467" s="28">
        <v>1600000</v>
      </c>
      <c r="G467" s="46" t="s">
        <v>111</v>
      </c>
      <c r="H467" s="29">
        <v>199930.52</v>
      </c>
      <c r="I467" s="29">
        <f t="shared" si="8"/>
        <v>199931</v>
      </c>
    </row>
    <row r="468" spans="2:9" x14ac:dyDescent="0.25">
      <c r="B468" s="27">
        <v>463</v>
      </c>
      <c r="C468" s="28">
        <v>2023</v>
      </c>
      <c r="D468" s="28">
        <v>61</v>
      </c>
      <c r="E468" s="28" t="s">
        <v>87</v>
      </c>
      <c r="F468" s="28">
        <v>1200100</v>
      </c>
      <c r="G468" s="46" t="s">
        <v>17</v>
      </c>
      <c r="H468" s="29">
        <v>29985.119999999999</v>
      </c>
      <c r="I468" s="29">
        <f t="shared" si="8"/>
        <v>29986</v>
      </c>
    </row>
    <row r="469" spans="2:9" x14ac:dyDescent="0.25">
      <c r="B469" s="27">
        <v>464</v>
      </c>
      <c r="C469" s="28">
        <v>2023</v>
      </c>
      <c r="D469" s="28">
        <v>61</v>
      </c>
      <c r="E469" s="28" t="s">
        <v>87</v>
      </c>
      <c r="F469" s="28">
        <v>1200300</v>
      </c>
      <c r="G469" s="46" t="s">
        <v>88</v>
      </c>
      <c r="H469" s="29">
        <v>11482.68</v>
      </c>
      <c r="I469" s="29">
        <f t="shared" si="8"/>
        <v>11483</v>
      </c>
    </row>
    <row r="470" spans="2:9" x14ac:dyDescent="0.25">
      <c r="B470" s="27">
        <v>465</v>
      </c>
      <c r="C470" s="28">
        <v>2023</v>
      </c>
      <c r="D470" s="28">
        <v>61</v>
      </c>
      <c r="E470" s="28" t="s">
        <v>87</v>
      </c>
      <c r="F470" s="28">
        <v>1200400</v>
      </c>
      <c r="G470" s="46" t="s">
        <v>22</v>
      </c>
      <c r="H470" s="29">
        <v>18086.64</v>
      </c>
      <c r="I470" s="29">
        <f t="shared" si="8"/>
        <v>18087</v>
      </c>
    </row>
    <row r="471" spans="2:9" x14ac:dyDescent="0.25">
      <c r="B471" s="27">
        <v>466</v>
      </c>
      <c r="C471" s="28">
        <v>2023</v>
      </c>
      <c r="D471" s="28">
        <v>61</v>
      </c>
      <c r="E471" s="28" t="s">
        <v>87</v>
      </c>
      <c r="F471" s="28">
        <v>1200600</v>
      </c>
      <c r="G471" s="46" t="s">
        <v>7</v>
      </c>
      <c r="H471" s="29">
        <v>8208.07</v>
      </c>
      <c r="I471" s="29">
        <f t="shared" si="8"/>
        <v>8209</v>
      </c>
    </row>
    <row r="472" spans="2:9" x14ac:dyDescent="0.25">
      <c r="B472" s="27">
        <v>467</v>
      </c>
      <c r="C472" s="28">
        <v>2023</v>
      </c>
      <c r="D472" s="28">
        <v>61</v>
      </c>
      <c r="E472" s="28" t="s">
        <v>87</v>
      </c>
      <c r="F472" s="28">
        <v>1210000</v>
      </c>
      <c r="G472" s="46" t="s">
        <v>8</v>
      </c>
      <c r="H472" s="29">
        <v>36170.519999999997</v>
      </c>
      <c r="I472" s="29">
        <f t="shared" si="8"/>
        <v>36171</v>
      </c>
    </row>
    <row r="473" spans="2:9" x14ac:dyDescent="0.25">
      <c r="B473" s="27">
        <v>468</v>
      </c>
      <c r="C473" s="28">
        <v>2023</v>
      </c>
      <c r="D473" s="28">
        <v>61</v>
      </c>
      <c r="E473" s="28" t="s">
        <v>87</v>
      </c>
      <c r="F473" s="28">
        <v>1210100</v>
      </c>
      <c r="G473" s="46" t="s">
        <v>9</v>
      </c>
      <c r="H473" s="29">
        <v>36855.440000000002</v>
      </c>
      <c r="I473" s="29">
        <f t="shared" si="8"/>
        <v>36856</v>
      </c>
    </row>
    <row r="474" spans="2:9" x14ac:dyDescent="0.25">
      <c r="B474" s="27">
        <v>469</v>
      </c>
      <c r="C474" s="28">
        <v>2023</v>
      </c>
      <c r="D474" s="28">
        <v>61</v>
      </c>
      <c r="E474" s="28" t="s">
        <v>87</v>
      </c>
      <c r="F474" s="28">
        <v>1310000</v>
      </c>
      <c r="G474" s="46" t="s">
        <v>28</v>
      </c>
      <c r="H474" s="29">
        <v>15778.56</v>
      </c>
      <c r="I474" s="29">
        <f t="shared" si="8"/>
        <v>15779</v>
      </c>
    </row>
    <row r="475" spans="2:9" x14ac:dyDescent="0.25">
      <c r="B475" s="27">
        <v>470</v>
      </c>
      <c r="C475" s="28">
        <v>2023</v>
      </c>
      <c r="D475" s="28">
        <v>61</v>
      </c>
      <c r="E475" s="28" t="s">
        <v>87</v>
      </c>
      <c r="F475" s="28">
        <v>1310100</v>
      </c>
      <c r="G475" s="46" t="s">
        <v>29</v>
      </c>
      <c r="H475" s="29">
        <v>18593.16</v>
      </c>
      <c r="I475" s="29">
        <f t="shared" si="8"/>
        <v>18594</v>
      </c>
    </row>
    <row r="476" spans="2:9" x14ac:dyDescent="0.25">
      <c r="B476" s="27">
        <v>471</v>
      </c>
      <c r="C476" s="37">
        <v>2023</v>
      </c>
      <c r="D476" s="19">
        <v>61</v>
      </c>
      <c r="E476" s="33" t="s">
        <v>87</v>
      </c>
      <c r="F476" s="33" t="s">
        <v>125</v>
      </c>
      <c r="G476" s="20" t="s">
        <v>121</v>
      </c>
      <c r="H476" s="38">
        <v>2000</v>
      </c>
      <c r="I476" s="29">
        <f t="shared" si="8"/>
        <v>2000</v>
      </c>
    </row>
    <row r="477" spans="2:9" x14ac:dyDescent="0.25">
      <c r="B477" s="27">
        <v>472</v>
      </c>
      <c r="C477" s="37">
        <v>2023</v>
      </c>
      <c r="D477" s="19">
        <v>61</v>
      </c>
      <c r="E477" s="33" t="s">
        <v>87</v>
      </c>
      <c r="F477" s="33" t="s">
        <v>126</v>
      </c>
      <c r="G477" s="20" t="s">
        <v>123</v>
      </c>
      <c r="H477" s="38">
        <v>4500</v>
      </c>
      <c r="I477" s="29">
        <f t="shared" si="8"/>
        <v>4500</v>
      </c>
    </row>
    <row r="478" spans="2:9" x14ac:dyDescent="0.25">
      <c r="B478" s="27">
        <v>473</v>
      </c>
      <c r="C478" s="37">
        <v>2023</v>
      </c>
      <c r="D478" s="19">
        <v>61</v>
      </c>
      <c r="E478" s="33" t="s">
        <v>87</v>
      </c>
      <c r="F478" s="33" t="s">
        <v>127</v>
      </c>
      <c r="G478" s="20" t="s">
        <v>124</v>
      </c>
      <c r="H478" s="38">
        <v>4472</v>
      </c>
      <c r="I478" s="29">
        <f t="shared" si="8"/>
        <v>4472</v>
      </c>
    </row>
    <row r="479" spans="2:9" x14ac:dyDescent="0.25">
      <c r="B479" s="27">
        <v>474</v>
      </c>
      <c r="C479" s="28">
        <v>2023</v>
      </c>
      <c r="D479" s="28">
        <v>61</v>
      </c>
      <c r="E479" s="28" t="s">
        <v>87</v>
      </c>
      <c r="F479" s="28">
        <v>1600000</v>
      </c>
      <c r="G479" s="46" t="s">
        <v>111</v>
      </c>
      <c r="H479" s="29">
        <v>40462.68</v>
      </c>
      <c r="I479" s="29">
        <f t="shared" si="8"/>
        <v>40463</v>
      </c>
    </row>
    <row r="480" spans="2:9" x14ac:dyDescent="0.25">
      <c r="B480" s="27">
        <v>475</v>
      </c>
      <c r="C480" s="28">
        <v>2023</v>
      </c>
      <c r="D480" s="28">
        <v>61</v>
      </c>
      <c r="E480" s="28" t="s">
        <v>89</v>
      </c>
      <c r="F480" s="28">
        <v>1200000</v>
      </c>
      <c r="G480" s="46" t="s">
        <v>16</v>
      </c>
      <c r="H480" s="29">
        <v>34099.440000000002</v>
      </c>
      <c r="I480" s="29">
        <f t="shared" si="8"/>
        <v>34100</v>
      </c>
    </row>
    <row r="481" spans="2:9" x14ac:dyDescent="0.25">
      <c r="B481" s="27">
        <v>476</v>
      </c>
      <c r="C481" s="28">
        <v>2023</v>
      </c>
      <c r="D481" s="28">
        <v>61</v>
      </c>
      <c r="E481" s="28" t="s">
        <v>89</v>
      </c>
      <c r="F481" s="28">
        <v>1200100</v>
      </c>
      <c r="G481" s="46" t="s">
        <v>17</v>
      </c>
      <c r="H481" s="29">
        <v>374814.22</v>
      </c>
      <c r="I481" s="29">
        <f t="shared" si="8"/>
        <v>374815</v>
      </c>
    </row>
    <row r="482" spans="2:9" x14ac:dyDescent="0.25">
      <c r="B482" s="27">
        <v>477</v>
      </c>
      <c r="C482" s="28">
        <v>2023</v>
      </c>
      <c r="D482" s="28">
        <v>61</v>
      </c>
      <c r="E482" s="28" t="s">
        <v>89</v>
      </c>
      <c r="F482" s="28">
        <v>1200300</v>
      </c>
      <c r="G482" s="46" t="s">
        <v>6</v>
      </c>
      <c r="H482" s="29">
        <v>22965.360000000001</v>
      </c>
      <c r="I482" s="29">
        <f t="shared" si="8"/>
        <v>22966</v>
      </c>
    </row>
    <row r="483" spans="2:9" x14ac:dyDescent="0.25">
      <c r="B483" s="27">
        <v>478</v>
      </c>
      <c r="C483" s="28">
        <v>2023</v>
      </c>
      <c r="D483" s="28">
        <v>61</v>
      </c>
      <c r="E483" s="28" t="s">
        <v>89</v>
      </c>
      <c r="F483" s="28">
        <v>1200400</v>
      </c>
      <c r="G483" s="46" t="s">
        <v>22</v>
      </c>
      <c r="H483" s="29">
        <v>1009895.04</v>
      </c>
      <c r="I483" s="29">
        <f t="shared" si="8"/>
        <v>1009896</v>
      </c>
    </row>
    <row r="484" spans="2:9" x14ac:dyDescent="0.25">
      <c r="B484" s="27">
        <v>479</v>
      </c>
      <c r="C484" s="28">
        <v>2023</v>
      </c>
      <c r="D484" s="28">
        <v>61</v>
      </c>
      <c r="E484" s="28" t="s">
        <v>89</v>
      </c>
      <c r="F484" s="28">
        <v>1200500</v>
      </c>
      <c r="G484" s="46" t="s">
        <v>53</v>
      </c>
      <c r="H484" s="29">
        <v>239567.76</v>
      </c>
      <c r="I484" s="29">
        <f t="shared" si="8"/>
        <v>239568</v>
      </c>
    </row>
    <row r="485" spans="2:9" x14ac:dyDescent="0.25">
      <c r="B485" s="27">
        <v>480</v>
      </c>
      <c r="C485" s="28">
        <v>2023</v>
      </c>
      <c r="D485" s="28">
        <v>61</v>
      </c>
      <c r="E485" s="28" t="s">
        <v>89</v>
      </c>
      <c r="F485" s="28">
        <v>1200600</v>
      </c>
      <c r="G485" s="46" t="s">
        <v>7</v>
      </c>
      <c r="H485" s="29">
        <v>327921.25</v>
      </c>
      <c r="I485" s="29">
        <f t="shared" si="8"/>
        <v>327922</v>
      </c>
    </row>
    <row r="486" spans="2:9" x14ac:dyDescent="0.25">
      <c r="B486" s="27">
        <v>481</v>
      </c>
      <c r="C486" s="28">
        <v>2023</v>
      </c>
      <c r="D486" s="28">
        <v>61</v>
      </c>
      <c r="E486" s="28" t="s">
        <v>89</v>
      </c>
      <c r="F486" s="28">
        <v>1210000</v>
      </c>
      <c r="G486" s="46" t="s">
        <v>8</v>
      </c>
      <c r="H486" s="26">
        <v>1025156.4</v>
      </c>
      <c r="I486" s="29">
        <f t="shared" si="8"/>
        <v>1025157</v>
      </c>
    </row>
    <row r="487" spans="2:9" x14ac:dyDescent="0.25">
      <c r="B487" s="27">
        <v>482</v>
      </c>
      <c r="C487" s="28">
        <v>2023</v>
      </c>
      <c r="D487" s="28">
        <v>61</v>
      </c>
      <c r="E487" s="28" t="s">
        <v>89</v>
      </c>
      <c r="F487" s="28">
        <v>1210100</v>
      </c>
      <c r="G487" s="46" t="s">
        <v>9</v>
      </c>
      <c r="H487" s="26">
        <v>1158797.08</v>
      </c>
      <c r="I487" s="29">
        <f t="shared" si="8"/>
        <v>1158798</v>
      </c>
    </row>
    <row r="488" spans="2:9" x14ac:dyDescent="0.25">
      <c r="B488" s="27">
        <v>483</v>
      </c>
      <c r="C488" s="28">
        <v>2023</v>
      </c>
      <c r="D488" s="28">
        <v>61</v>
      </c>
      <c r="E488" s="28" t="s">
        <v>89</v>
      </c>
      <c r="F488" s="28">
        <v>1300000</v>
      </c>
      <c r="G488" s="46" t="s">
        <v>23</v>
      </c>
      <c r="H488" s="29">
        <v>333877.40000000002</v>
      </c>
      <c r="I488" s="29">
        <f t="shared" si="8"/>
        <v>333878</v>
      </c>
    </row>
    <row r="489" spans="2:9" x14ac:dyDescent="0.25">
      <c r="B489" s="27">
        <v>484</v>
      </c>
      <c r="C489" s="28">
        <v>2023</v>
      </c>
      <c r="D489" s="28">
        <v>61</v>
      </c>
      <c r="E489" s="28" t="s">
        <v>89</v>
      </c>
      <c r="F489" s="28">
        <v>1300200</v>
      </c>
      <c r="G489" s="46" t="s">
        <v>24</v>
      </c>
      <c r="H489" s="29">
        <v>390463.23</v>
      </c>
      <c r="I489" s="29">
        <f t="shared" si="8"/>
        <v>390464</v>
      </c>
    </row>
    <row r="490" spans="2:9" x14ac:dyDescent="0.25">
      <c r="B490" s="27">
        <v>485</v>
      </c>
      <c r="C490" s="28">
        <v>2023</v>
      </c>
      <c r="D490" s="28">
        <v>61</v>
      </c>
      <c r="E490" s="28" t="s">
        <v>89</v>
      </c>
      <c r="F490" s="28">
        <v>1310000</v>
      </c>
      <c r="G490" s="46" t="s">
        <v>28</v>
      </c>
      <c r="H490" s="29">
        <v>64606.75</v>
      </c>
      <c r="I490" s="29">
        <f t="shared" si="8"/>
        <v>64607</v>
      </c>
    </row>
    <row r="491" spans="2:9" x14ac:dyDescent="0.25">
      <c r="B491" s="27">
        <v>486</v>
      </c>
      <c r="C491" s="28">
        <v>2023</v>
      </c>
      <c r="D491" s="28">
        <v>61</v>
      </c>
      <c r="E491" s="28" t="s">
        <v>89</v>
      </c>
      <c r="F491" s="28">
        <v>1310100</v>
      </c>
      <c r="G491" s="46" t="s">
        <v>29</v>
      </c>
      <c r="H491" s="29">
        <v>76692.600000000006</v>
      </c>
      <c r="I491" s="29">
        <f t="shared" si="8"/>
        <v>76693</v>
      </c>
    </row>
    <row r="492" spans="2:9" x14ac:dyDescent="0.25">
      <c r="B492" s="27">
        <v>487</v>
      </c>
      <c r="C492" s="28">
        <v>2023</v>
      </c>
      <c r="D492" s="28">
        <v>61</v>
      </c>
      <c r="E492" s="28" t="s">
        <v>89</v>
      </c>
      <c r="F492" s="28">
        <v>1430000</v>
      </c>
      <c r="G492" s="46" t="s">
        <v>84</v>
      </c>
      <c r="H492" s="29">
        <v>22880.87</v>
      </c>
      <c r="I492" s="29">
        <v>23000</v>
      </c>
    </row>
    <row r="493" spans="2:9" x14ac:dyDescent="0.25">
      <c r="B493" s="27">
        <v>488</v>
      </c>
      <c r="C493" s="37">
        <v>2023</v>
      </c>
      <c r="D493" s="19">
        <v>61</v>
      </c>
      <c r="E493" s="33" t="s">
        <v>89</v>
      </c>
      <c r="F493" s="33" t="s">
        <v>125</v>
      </c>
      <c r="G493" s="20" t="s">
        <v>121</v>
      </c>
      <c r="H493" s="38">
        <v>4000</v>
      </c>
      <c r="I493" s="29">
        <f t="shared" si="8"/>
        <v>4000</v>
      </c>
    </row>
    <row r="494" spans="2:9" x14ac:dyDescent="0.25">
      <c r="B494" s="27">
        <v>489</v>
      </c>
      <c r="C494" s="37">
        <v>2023</v>
      </c>
      <c r="D494" s="19">
        <v>61</v>
      </c>
      <c r="E494" s="33" t="s">
        <v>89</v>
      </c>
      <c r="F494" s="33" t="s">
        <v>126</v>
      </c>
      <c r="G494" s="20" t="s">
        <v>123</v>
      </c>
      <c r="H494" s="38">
        <v>46634</v>
      </c>
      <c r="I494" s="29">
        <f t="shared" si="8"/>
        <v>46634</v>
      </c>
    </row>
    <row r="495" spans="2:9" x14ac:dyDescent="0.25">
      <c r="B495" s="27">
        <v>490</v>
      </c>
      <c r="C495" s="37">
        <v>2023</v>
      </c>
      <c r="D495" s="19">
        <v>61</v>
      </c>
      <c r="E495" s="33" t="s">
        <v>89</v>
      </c>
      <c r="F495" s="33" t="s">
        <v>127</v>
      </c>
      <c r="G495" s="20" t="s">
        <v>124</v>
      </c>
      <c r="H495" s="38">
        <v>160000</v>
      </c>
      <c r="I495" s="29">
        <f t="shared" si="8"/>
        <v>160000</v>
      </c>
    </row>
    <row r="496" spans="2:9" x14ac:dyDescent="0.25">
      <c r="B496" s="27">
        <v>491</v>
      </c>
      <c r="C496" s="28">
        <v>2023</v>
      </c>
      <c r="D496" s="28">
        <v>61</v>
      </c>
      <c r="E496" s="28" t="s">
        <v>89</v>
      </c>
      <c r="F496" s="28">
        <v>1600000</v>
      </c>
      <c r="G496" s="46" t="s">
        <v>111</v>
      </c>
      <c r="H496" s="29">
        <v>1465485.39</v>
      </c>
      <c r="I496" s="29">
        <f t="shared" si="8"/>
        <v>1465486</v>
      </c>
    </row>
    <row r="497" spans="2:9" x14ac:dyDescent="0.25">
      <c r="B497" s="27">
        <v>492</v>
      </c>
      <c r="C497" s="28">
        <v>2023</v>
      </c>
      <c r="D497" s="28">
        <v>61</v>
      </c>
      <c r="E497" s="28" t="s">
        <v>90</v>
      </c>
      <c r="F497" s="28">
        <v>1200100</v>
      </c>
      <c r="G497" s="46" t="s">
        <v>17</v>
      </c>
      <c r="H497" s="29">
        <v>389806.67</v>
      </c>
      <c r="I497" s="29">
        <f t="shared" si="8"/>
        <v>389807</v>
      </c>
    </row>
    <row r="498" spans="2:9" x14ac:dyDescent="0.25">
      <c r="B498" s="27">
        <v>493</v>
      </c>
      <c r="C498" s="28">
        <v>2023</v>
      </c>
      <c r="D498" s="28">
        <v>61</v>
      </c>
      <c r="E498" s="28" t="s">
        <v>90</v>
      </c>
      <c r="F498" s="28">
        <v>1200300</v>
      </c>
      <c r="G498" s="46" t="s">
        <v>6</v>
      </c>
      <c r="H498" s="29">
        <v>22965.360000000001</v>
      </c>
      <c r="I498" s="29">
        <f t="shared" si="8"/>
        <v>22966</v>
      </c>
    </row>
    <row r="499" spans="2:9" x14ac:dyDescent="0.25">
      <c r="B499" s="27">
        <v>494</v>
      </c>
      <c r="C499" s="28">
        <v>2023</v>
      </c>
      <c r="D499" s="28">
        <v>61</v>
      </c>
      <c r="E499" s="28" t="s">
        <v>90</v>
      </c>
      <c r="F499" s="28">
        <v>1200400</v>
      </c>
      <c r="G499" s="46" t="s">
        <v>22</v>
      </c>
      <c r="H499" s="29">
        <v>778048.79</v>
      </c>
      <c r="I499" s="29">
        <f t="shared" si="8"/>
        <v>778049</v>
      </c>
    </row>
    <row r="500" spans="2:9" x14ac:dyDescent="0.25">
      <c r="B500" s="27">
        <v>495</v>
      </c>
      <c r="C500" s="28">
        <v>2023</v>
      </c>
      <c r="D500" s="28">
        <v>61</v>
      </c>
      <c r="E500" s="28" t="s">
        <v>90</v>
      </c>
      <c r="F500" s="28">
        <v>1200500</v>
      </c>
      <c r="G500" s="46" t="s">
        <v>53</v>
      </c>
      <c r="H500" s="29">
        <v>8920.08</v>
      </c>
      <c r="I500" s="29">
        <f t="shared" si="8"/>
        <v>8921</v>
      </c>
    </row>
    <row r="501" spans="2:9" x14ac:dyDescent="0.25">
      <c r="B501" s="27">
        <v>496</v>
      </c>
      <c r="C501" s="28">
        <v>2023</v>
      </c>
      <c r="D501" s="28">
        <v>61</v>
      </c>
      <c r="E501" s="28" t="s">
        <v>90</v>
      </c>
      <c r="F501" s="28">
        <v>1200600</v>
      </c>
      <c r="G501" s="46" t="s">
        <v>7</v>
      </c>
      <c r="H501" s="29">
        <v>170571.06</v>
      </c>
      <c r="I501" s="29">
        <f t="shared" si="8"/>
        <v>170572</v>
      </c>
    </row>
    <row r="502" spans="2:9" x14ac:dyDescent="0.25">
      <c r="B502" s="27">
        <v>497</v>
      </c>
      <c r="C502" s="28">
        <v>2023</v>
      </c>
      <c r="D502" s="28">
        <v>61</v>
      </c>
      <c r="E502" s="28" t="s">
        <v>90</v>
      </c>
      <c r="F502" s="28">
        <v>1210000</v>
      </c>
      <c r="G502" s="46" t="s">
        <v>8</v>
      </c>
      <c r="H502" s="26">
        <v>737222.28</v>
      </c>
      <c r="I502" s="29">
        <f t="shared" si="8"/>
        <v>737223</v>
      </c>
    </row>
    <row r="503" spans="2:9" x14ac:dyDescent="0.25">
      <c r="B503" s="27">
        <v>498</v>
      </c>
      <c r="C503" s="28">
        <v>2023</v>
      </c>
      <c r="D503" s="28">
        <v>61</v>
      </c>
      <c r="E503" s="28" t="s">
        <v>90</v>
      </c>
      <c r="F503" s="28">
        <v>1210100</v>
      </c>
      <c r="G503" s="46" t="s">
        <v>9</v>
      </c>
      <c r="H503" s="26">
        <v>825603.64</v>
      </c>
      <c r="I503" s="29">
        <f t="shared" si="8"/>
        <v>825604</v>
      </c>
    </row>
    <row r="504" spans="2:9" x14ac:dyDescent="0.25">
      <c r="B504" s="27">
        <v>499</v>
      </c>
      <c r="C504" s="28">
        <v>2023</v>
      </c>
      <c r="D504" s="28">
        <v>61</v>
      </c>
      <c r="E504" s="28" t="s">
        <v>90</v>
      </c>
      <c r="F504" s="28">
        <v>1300000</v>
      </c>
      <c r="G504" s="46" t="s">
        <v>23</v>
      </c>
      <c r="H504" s="29">
        <v>113706.76</v>
      </c>
      <c r="I504" s="29">
        <f t="shared" si="8"/>
        <v>113707</v>
      </c>
    </row>
    <row r="505" spans="2:9" x14ac:dyDescent="0.25">
      <c r="B505" s="27">
        <v>500</v>
      </c>
      <c r="C505" s="28">
        <v>2023</v>
      </c>
      <c r="D505" s="28">
        <v>61</v>
      </c>
      <c r="E505" s="28" t="s">
        <v>90</v>
      </c>
      <c r="F505" s="28">
        <v>1300200</v>
      </c>
      <c r="G505" s="46" t="s">
        <v>24</v>
      </c>
      <c r="H505" s="29">
        <v>133227.04</v>
      </c>
      <c r="I505" s="29">
        <f t="shared" si="8"/>
        <v>133228</v>
      </c>
    </row>
    <row r="506" spans="2:9" x14ac:dyDescent="0.25">
      <c r="B506" s="27">
        <v>501</v>
      </c>
      <c r="C506" s="28">
        <v>2023</v>
      </c>
      <c r="D506" s="28">
        <v>61</v>
      </c>
      <c r="E506" s="28" t="s">
        <v>90</v>
      </c>
      <c r="F506" s="28">
        <v>1310000</v>
      </c>
      <c r="G506" s="46" t="s">
        <v>28</v>
      </c>
      <c r="H506" s="29">
        <v>39300.78</v>
      </c>
      <c r="I506" s="29">
        <f t="shared" si="8"/>
        <v>39301</v>
      </c>
    </row>
    <row r="507" spans="2:9" x14ac:dyDescent="0.25">
      <c r="B507" s="27">
        <v>502</v>
      </c>
      <c r="C507" s="28">
        <v>2023</v>
      </c>
      <c r="D507" s="28">
        <v>61</v>
      </c>
      <c r="E507" s="28" t="s">
        <v>90</v>
      </c>
      <c r="F507" s="28">
        <v>1310100</v>
      </c>
      <c r="G507" s="46" t="s">
        <v>29</v>
      </c>
      <c r="H507" s="29">
        <v>47407.29</v>
      </c>
      <c r="I507" s="29">
        <f t="shared" si="8"/>
        <v>47408</v>
      </c>
    </row>
    <row r="508" spans="2:9" x14ac:dyDescent="0.25">
      <c r="B508" s="27">
        <v>503</v>
      </c>
      <c r="C508" s="28">
        <v>2023</v>
      </c>
      <c r="D508" s="28">
        <v>61</v>
      </c>
      <c r="E508" s="28" t="s">
        <v>90</v>
      </c>
      <c r="F508" s="28">
        <v>1430000</v>
      </c>
      <c r="G508" s="46" t="s">
        <v>84</v>
      </c>
      <c r="H508" s="29">
        <v>47407.29</v>
      </c>
      <c r="I508" s="29">
        <v>23000</v>
      </c>
    </row>
    <row r="509" spans="2:9" x14ac:dyDescent="0.25">
      <c r="B509" s="27">
        <v>504</v>
      </c>
      <c r="C509" s="37">
        <v>2023</v>
      </c>
      <c r="D509" s="19">
        <v>61</v>
      </c>
      <c r="E509" s="33" t="s">
        <v>90</v>
      </c>
      <c r="F509" s="33" t="s">
        <v>125</v>
      </c>
      <c r="G509" s="20" t="s">
        <v>121</v>
      </c>
      <c r="H509" s="38">
        <v>100</v>
      </c>
      <c r="I509" s="29">
        <f t="shared" si="8"/>
        <v>100</v>
      </c>
    </row>
    <row r="510" spans="2:9" x14ac:dyDescent="0.25">
      <c r="B510" s="27">
        <v>505</v>
      </c>
      <c r="C510" s="37">
        <v>2023</v>
      </c>
      <c r="D510" s="19">
        <v>61</v>
      </c>
      <c r="E510" s="33" t="s">
        <v>90</v>
      </c>
      <c r="F510" s="33" t="s">
        <v>126</v>
      </c>
      <c r="G510" s="20" t="s">
        <v>123</v>
      </c>
      <c r="H510" s="38">
        <v>29000</v>
      </c>
      <c r="I510" s="29">
        <f t="shared" si="8"/>
        <v>29000</v>
      </c>
    </row>
    <row r="511" spans="2:9" x14ac:dyDescent="0.25">
      <c r="B511" s="27">
        <v>506</v>
      </c>
      <c r="C511" s="37">
        <v>2023</v>
      </c>
      <c r="D511" s="19">
        <v>61</v>
      </c>
      <c r="E511" s="33" t="s">
        <v>90</v>
      </c>
      <c r="F511" s="33" t="s">
        <v>127</v>
      </c>
      <c r="G511" s="20" t="s">
        <v>124</v>
      </c>
      <c r="H511" s="38">
        <v>102200</v>
      </c>
      <c r="I511" s="29">
        <f t="shared" si="8"/>
        <v>102200</v>
      </c>
    </row>
    <row r="512" spans="2:9" x14ac:dyDescent="0.25">
      <c r="B512" s="27">
        <v>507</v>
      </c>
      <c r="C512" s="28">
        <v>2023</v>
      </c>
      <c r="D512" s="28">
        <v>61</v>
      </c>
      <c r="E512" s="28" t="s">
        <v>90</v>
      </c>
      <c r="F512" s="28">
        <v>1600000</v>
      </c>
      <c r="G512" s="46" t="s">
        <v>111</v>
      </c>
      <c r="H512" s="29">
        <v>923779.59</v>
      </c>
      <c r="I512" s="29">
        <f t="shared" si="8"/>
        <v>923780</v>
      </c>
    </row>
    <row r="513" spans="2:9" x14ac:dyDescent="0.25">
      <c r="B513" s="27">
        <v>508</v>
      </c>
      <c r="C513" s="28">
        <v>2023</v>
      </c>
      <c r="D513" s="28">
        <v>61</v>
      </c>
      <c r="E513" s="28" t="s">
        <v>91</v>
      </c>
      <c r="F513" s="28">
        <v>1200500</v>
      </c>
      <c r="G513" s="46" t="s">
        <v>53</v>
      </c>
      <c r="H513" s="29">
        <v>8920.08</v>
      </c>
      <c r="I513" s="29">
        <f t="shared" si="8"/>
        <v>8921</v>
      </c>
    </row>
    <row r="514" spans="2:9" x14ac:dyDescent="0.25">
      <c r="B514" s="27">
        <v>509</v>
      </c>
      <c r="C514" s="28">
        <v>2023</v>
      </c>
      <c r="D514" s="28">
        <v>61</v>
      </c>
      <c r="E514" s="28" t="s">
        <v>91</v>
      </c>
      <c r="F514" s="28">
        <v>1200600</v>
      </c>
      <c r="G514" s="46" t="s">
        <v>7</v>
      </c>
      <c r="H514" s="29">
        <v>2195.64</v>
      </c>
      <c r="I514" s="29">
        <f t="shared" si="8"/>
        <v>2196</v>
      </c>
    </row>
    <row r="515" spans="2:9" x14ac:dyDescent="0.25">
      <c r="B515" s="27">
        <v>510</v>
      </c>
      <c r="C515" s="28">
        <v>2023</v>
      </c>
      <c r="D515" s="28">
        <v>61</v>
      </c>
      <c r="E515" s="28" t="s">
        <v>91</v>
      </c>
      <c r="F515" s="28">
        <v>1210000</v>
      </c>
      <c r="G515" s="46" t="s">
        <v>8</v>
      </c>
      <c r="H515" s="29">
        <v>4960.92</v>
      </c>
      <c r="I515" s="29">
        <f t="shared" si="8"/>
        <v>4961</v>
      </c>
    </row>
    <row r="516" spans="2:9" x14ac:dyDescent="0.25">
      <c r="B516" s="27">
        <v>511</v>
      </c>
      <c r="C516" s="28">
        <v>2023</v>
      </c>
      <c r="D516" s="28">
        <v>61</v>
      </c>
      <c r="E516" s="28" t="s">
        <v>91</v>
      </c>
      <c r="F516" s="28">
        <v>1210100</v>
      </c>
      <c r="G516" s="46" t="s">
        <v>9</v>
      </c>
      <c r="H516" s="29">
        <v>5977.68</v>
      </c>
      <c r="I516" s="29">
        <f t="shared" si="8"/>
        <v>5978</v>
      </c>
    </row>
    <row r="517" spans="2:9" x14ac:dyDescent="0.25">
      <c r="B517" s="27">
        <v>512</v>
      </c>
      <c r="C517" s="28">
        <v>2023</v>
      </c>
      <c r="D517" s="28">
        <v>61</v>
      </c>
      <c r="E517" s="28" t="s">
        <v>91</v>
      </c>
      <c r="F517" s="28">
        <v>1300000</v>
      </c>
      <c r="G517" s="46" t="s">
        <v>23</v>
      </c>
      <c r="H517" s="29">
        <v>15595.68</v>
      </c>
      <c r="I517" s="29">
        <f t="shared" si="8"/>
        <v>15596</v>
      </c>
    </row>
    <row r="518" spans="2:9" x14ac:dyDescent="0.25">
      <c r="B518" s="27">
        <v>513</v>
      </c>
      <c r="C518" s="28">
        <v>2023</v>
      </c>
      <c r="D518" s="28">
        <v>61</v>
      </c>
      <c r="E518" s="28" t="s">
        <v>91</v>
      </c>
      <c r="F518" s="28">
        <v>1300200</v>
      </c>
      <c r="G518" s="46" t="s">
        <v>24</v>
      </c>
      <c r="H518" s="29">
        <v>18593.16</v>
      </c>
      <c r="I518" s="29">
        <f t="shared" si="8"/>
        <v>18594</v>
      </c>
    </row>
    <row r="519" spans="2:9" x14ac:dyDescent="0.25">
      <c r="B519" s="27">
        <v>514</v>
      </c>
      <c r="C519" s="37">
        <v>2023</v>
      </c>
      <c r="D519" s="19">
        <v>61</v>
      </c>
      <c r="E519" s="19" t="s">
        <v>91</v>
      </c>
      <c r="F519" s="33" t="s">
        <v>125</v>
      </c>
      <c r="G519" s="20" t="s">
        <v>121</v>
      </c>
      <c r="H519" s="38">
        <v>100</v>
      </c>
      <c r="I519" s="29">
        <f t="shared" ref="I519:I582" si="9">ROUNDUP(H519,0)</f>
        <v>100</v>
      </c>
    </row>
    <row r="520" spans="2:9" x14ac:dyDescent="0.25">
      <c r="B520" s="27">
        <v>515</v>
      </c>
      <c r="C520" s="37">
        <v>2023</v>
      </c>
      <c r="D520" s="19">
        <v>61</v>
      </c>
      <c r="E520" s="19" t="s">
        <v>91</v>
      </c>
      <c r="F520" s="33" t="s">
        <v>126</v>
      </c>
      <c r="G520" s="20" t="s">
        <v>123</v>
      </c>
      <c r="H520" s="38">
        <v>100</v>
      </c>
      <c r="I520" s="29">
        <f t="shared" si="9"/>
        <v>100</v>
      </c>
    </row>
    <row r="521" spans="2:9" x14ac:dyDescent="0.25">
      <c r="B521" s="27">
        <v>516</v>
      </c>
      <c r="C521" s="37">
        <v>2023</v>
      </c>
      <c r="D521" s="19">
        <v>61</v>
      </c>
      <c r="E521" s="19" t="s">
        <v>91</v>
      </c>
      <c r="F521" s="19">
        <v>1510000</v>
      </c>
      <c r="G521" s="20" t="s">
        <v>124</v>
      </c>
      <c r="H521" s="38">
        <v>100</v>
      </c>
      <c r="I521" s="29">
        <f t="shared" si="9"/>
        <v>100</v>
      </c>
    </row>
    <row r="522" spans="2:9" x14ac:dyDescent="0.25">
      <c r="B522" s="27">
        <v>517</v>
      </c>
      <c r="C522" s="28">
        <v>2023</v>
      </c>
      <c r="D522" s="28">
        <v>61</v>
      </c>
      <c r="E522" s="28" t="s">
        <v>91</v>
      </c>
      <c r="F522" s="28">
        <v>1600000</v>
      </c>
      <c r="G522" s="46" t="s">
        <v>111</v>
      </c>
      <c r="H522" s="29">
        <v>16503.36</v>
      </c>
      <c r="I522" s="29">
        <f t="shared" si="9"/>
        <v>16504</v>
      </c>
    </row>
    <row r="523" spans="2:9" x14ac:dyDescent="0.25">
      <c r="B523" s="27">
        <v>518</v>
      </c>
      <c r="C523" s="28">
        <v>2023</v>
      </c>
      <c r="D523" s="28">
        <v>70</v>
      </c>
      <c r="E523" s="28" t="s">
        <v>92</v>
      </c>
      <c r="F523" s="28">
        <v>1200300</v>
      </c>
      <c r="G523" s="46" t="s">
        <v>6</v>
      </c>
      <c r="H523" s="29">
        <v>22965.360000000001</v>
      </c>
      <c r="I523" s="29">
        <f t="shared" si="9"/>
        <v>22966</v>
      </c>
    </row>
    <row r="524" spans="2:9" x14ac:dyDescent="0.25">
      <c r="B524" s="27">
        <v>519</v>
      </c>
      <c r="C524" s="28">
        <v>2023</v>
      </c>
      <c r="D524" s="28">
        <v>70</v>
      </c>
      <c r="E524" s="28" t="s">
        <v>92</v>
      </c>
      <c r="F524" s="28">
        <v>1200600</v>
      </c>
      <c r="G524" s="46" t="s">
        <v>7</v>
      </c>
      <c r="H524" s="29">
        <v>2391.96</v>
      </c>
      <c r="I524" s="29">
        <f t="shared" si="9"/>
        <v>2392</v>
      </c>
    </row>
    <row r="525" spans="2:9" x14ac:dyDescent="0.25">
      <c r="B525" s="27">
        <v>520</v>
      </c>
      <c r="C525" s="28">
        <v>2023</v>
      </c>
      <c r="D525" s="28">
        <v>70</v>
      </c>
      <c r="E525" s="28" t="s">
        <v>92</v>
      </c>
      <c r="F525" s="28">
        <v>1210000</v>
      </c>
      <c r="G525" s="46" t="s">
        <v>8</v>
      </c>
      <c r="H525" s="29">
        <v>14119.2</v>
      </c>
      <c r="I525" s="29">
        <f t="shared" si="9"/>
        <v>14120</v>
      </c>
    </row>
    <row r="526" spans="2:9" x14ac:dyDescent="0.25">
      <c r="B526" s="27">
        <v>521</v>
      </c>
      <c r="C526" s="28">
        <v>2023</v>
      </c>
      <c r="D526" s="28">
        <v>70</v>
      </c>
      <c r="E526" s="28" t="s">
        <v>92</v>
      </c>
      <c r="F526" s="28">
        <v>1210100</v>
      </c>
      <c r="G526" s="46" t="s">
        <v>9</v>
      </c>
      <c r="H526" s="29">
        <v>14543.04</v>
      </c>
      <c r="I526" s="29">
        <f t="shared" si="9"/>
        <v>14544</v>
      </c>
    </row>
    <row r="527" spans="2:9" x14ac:dyDescent="0.25">
      <c r="B527" s="27">
        <v>522</v>
      </c>
      <c r="C527" s="28">
        <v>2023</v>
      </c>
      <c r="D527" s="28">
        <v>70</v>
      </c>
      <c r="E527" s="28" t="s">
        <v>92</v>
      </c>
      <c r="F527" s="28">
        <v>1300000</v>
      </c>
      <c r="G527" s="46" t="s">
        <v>23</v>
      </c>
      <c r="H527" s="29">
        <v>25668.26</v>
      </c>
      <c r="I527" s="29">
        <f t="shared" si="9"/>
        <v>25669</v>
      </c>
    </row>
    <row r="528" spans="2:9" x14ac:dyDescent="0.25">
      <c r="B528" s="27">
        <v>523</v>
      </c>
      <c r="C528" s="28">
        <v>2023</v>
      </c>
      <c r="D528" s="28">
        <v>70</v>
      </c>
      <c r="E528" s="28" t="s">
        <v>92</v>
      </c>
      <c r="F528" s="28">
        <v>1300200</v>
      </c>
      <c r="G528" s="46" t="s">
        <v>24</v>
      </c>
      <c r="H528" s="29">
        <v>37752.239999999998</v>
      </c>
      <c r="I528" s="29">
        <f t="shared" si="9"/>
        <v>37753</v>
      </c>
    </row>
    <row r="529" spans="2:9" x14ac:dyDescent="0.25">
      <c r="B529" s="27">
        <v>524</v>
      </c>
      <c r="C529" s="28">
        <v>2023</v>
      </c>
      <c r="D529" s="28">
        <v>70</v>
      </c>
      <c r="E529" s="28" t="s">
        <v>92</v>
      </c>
      <c r="F529" s="28">
        <v>1310000</v>
      </c>
      <c r="G529" s="46" t="s">
        <v>28</v>
      </c>
      <c r="H529" s="29">
        <v>13390.35</v>
      </c>
      <c r="I529" s="29">
        <f t="shared" si="9"/>
        <v>13391</v>
      </c>
    </row>
    <row r="530" spans="2:9" x14ac:dyDescent="0.25">
      <c r="B530" s="27">
        <v>525</v>
      </c>
      <c r="C530" s="28">
        <v>2023</v>
      </c>
      <c r="D530" s="28">
        <v>70</v>
      </c>
      <c r="E530" s="28" t="s">
        <v>92</v>
      </c>
      <c r="F530" s="28">
        <v>1310100</v>
      </c>
      <c r="G530" s="46" t="s">
        <v>29</v>
      </c>
      <c r="H530" s="29">
        <v>13023.96</v>
      </c>
      <c r="I530" s="29">
        <f t="shared" si="9"/>
        <v>13024</v>
      </c>
    </row>
    <row r="531" spans="2:9" x14ac:dyDescent="0.25">
      <c r="B531" s="27">
        <v>526</v>
      </c>
      <c r="C531" s="37">
        <v>2023</v>
      </c>
      <c r="D531" s="19">
        <v>70</v>
      </c>
      <c r="E531" s="19" t="s">
        <v>92</v>
      </c>
      <c r="F531" s="19">
        <v>1500000</v>
      </c>
      <c r="G531" s="20" t="s">
        <v>121</v>
      </c>
      <c r="H531" s="38">
        <v>1500</v>
      </c>
      <c r="I531" s="29">
        <f t="shared" si="9"/>
        <v>1500</v>
      </c>
    </row>
    <row r="532" spans="2:9" x14ac:dyDescent="0.25">
      <c r="B532" s="27">
        <v>527</v>
      </c>
      <c r="C532" s="37">
        <v>2023</v>
      </c>
      <c r="D532" s="19">
        <v>70</v>
      </c>
      <c r="E532" s="19" t="s">
        <v>92</v>
      </c>
      <c r="F532" s="19">
        <v>1500100</v>
      </c>
      <c r="G532" s="20" t="s">
        <v>123</v>
      </c>
      <c r="H532" s="38">
        <v>13000</v>
      </c>
      <c r="I532" s="29">
        <f t="shared" si="9"/>
        <v>13000</v>
      </c>
    </row>
    <row r="533" spans="2:9" x14ac:dyDescent="0.25">
      <c r="B533" s="27">
        <v>528</v>
      </c>
      <c r="C533" s="37">
        <v>2023</v>
      </c>
      <c r="D533" s="19">
        <v>70</v>
      </c>
      <c r="E533" s="19" t="s">
        <v>92</v>
      </c>
      <c r="F533" s="19">
        <v>1510000</v>
      </c>
      <c r="G533" s="20" t="s">
        <v>124</v>
      </c>
      <c r="H533" s="38">
        <v>6500</v>
      </c>
      <c r="I533" s="29">
        <f t="shared" si="9"/>
        <v>6500</v>
      </c>
    </row>
    <row r="534" spans="2:9" x14ac:dyDescent="0.25">
      <c r="B534" s="27">
        <v>529</v>
      </c>
      <c r="C534" s="37">
        <v>2023</v>
      </c>
      <c r="D534" s="19">
        <v>70</v>
      </c>
      <c r="E534" s="19" t="s">
        <v>92</v>
      </c>
      <c r="F534" s="19">
        <v>1510100</v>
      </c>
      <c r="G534" s="20" t="s">
        <v>122</v>
      </c>
      <c r="H534" s="29">
        <v>11000</v>
      </c>
      <c r="I534" s="29">
        <f t="shared" si="9"/>
        <v>11000</v>
      </c>
    </row>
    <row r="535" spans="2:9" x14ac:dyDescent="0.25">
      <c r="B535" s="27">
        <v>530</v>
      </c>
      <c r="C535" s="28">
        <v>2023</v>
      </c>
      <c r="D535" s="28">
        <v>70</v>
      </c>
      <c r="E535" s="28" t="s">
        <v>92</v>
      </c>
      <c r="F535" s="28">
        <v>1600000</v>
      </c>
      <c r="G535" s="46" t="s">
        <v>111</v>
      </c>
      <c r="H535" s="29">
        <v>49995.26</v>
      </c>
      <c r="I535" s="29">
        <f t="shared" si="9"/>
        <v>49996</v>
      </c>
    </row>
    <row r="536" spans="2:9" x14ac:dyDescent="0.25">
      <c r="B536" s="27">
        <v>531</v>
      </c>
      <c r="C536" s="28">
        <v>2023</v>
      </c>
      <c r="D536" s="28">
        <v>71</v>
      </c>
      <c r="E536" s="28" t="s">
        <v>93</v>
      </c>
      <c r="F536" s="28">
        <v>1200000</v>
      </c>
      <c r="G536" s="46" t="s">
        <v>16</v>
      </c>
      <c r="H536" s="29">
        <v>51149.16</v>
      </c>
      <c r="I536" s="29">
        <f t="shared" si="9"/>
        <v>51150</v>
      </c>
    </row>
    <row r="537" spans="2:9" x14ac:dyDescent="0.25">
      <c r="B537" s="27">
        <v>532</v>
      </c>
      <c r="C537" s="28">
        <v>2023</v>
      </c>
      <c r="D537" s="28">
        <v>71</v>
      </c>
      <c r="E537" s="28" t="s">
        <v>93</v>
      </c>
      <c r="F537" s="28">
        <v>1200100</v>
      </c>
      <c r="G537" s="46" t="s">
        <v>17</v>
      </c>
      <c r="H537" s="29">
        <v>14992.56</v>
      </c>
      <c r="I537" s="29">
        <f t="shared" si="9"/>
        <v>14993</v>
      </c>
    </row>
    <row r="538" spans="2:9" x14ac:dyDescent="0.25">
      <c r="B538" s="27">
        <v>533</v>
      </c>
      <c r="C538" s="28">
        <v>2023</v>
      </c>
      <c r="D538" s="28">
        <v>71</v>
      </c>
      <c r="E538" s="28" t="s">
        <v>93</v>
      </c>
      <c r="F538" s="28">
        <v>1200300</v>
      </c>
      <c r="G538" s="46" t="s">
        <v>6</v>
      </c>
      <c r="H538" s="29">
        <v>149274.84</v>
      </c>
      <c r="I538" s="29">
        <f t="shared" si="9"/>
        <v>149275</v>
      </c>
    </row>
    <row r="539" spans="2:9" x14ac:dyDescent="0.25">
      <c r="B539" s="27">
        <v>534</v>
      </c>
      <c r="C539" s="28">
        <v>2023</v>
      </c>
      <c r="D539" s="28">
        <v>71</v>
      </c>
      <c r="E539" s="28" t="s">
        <v>93</v>
      </c>
      <c r="F539" s="28">
        <v>1200400</v>
      </c>
      <c r="G539" s="46" t="s">
        <v>22</v>
      </c>
      <c r="H539" s="29">
        <v>38932.32</v>
      </c>
      <c r="I539" s="29">
        <f t="shared" si="9"/>
        <v>38933</v>
      </c>
    </row>
    <row r="540" spans="2:9" x14ac:dyDescent="0.25">
      <c r="B540" s="27">
        <v>535</v>
      </c>
      <c r="C540" s="28">
        <v>2023</v>
      </c>
      <c r="D540" s="28">
        <v>71</v>
      </c>
      <c r="E540" s="28" t="s">
        <v>93</v>
      </c>
      <c r="F540" s="28">
        <v>1200600</v>
      </c>
      <c r="G540" s="46" t="s">
        <v>7</v>
      </c>
      <c r="H540" s="29">
        <v>45278.84</v>
      </c>
      <c r="I540" s="29">
        <f t="shared" si="9"/>
        <v>45279</v>
      </c>
    </row>
    <row r="541" spans="2:9" x14ac:dyDescent="0.25">
      <c r="B541" s="27">
        <v>536</v>
      </c>
      <c r="C541" s="28">
        <v>2023</v>
      </c>
      <c r="D541" s="28">
        <v>71</v>
      </c>
      <c r="E541" s="28" t="s">
        <v>93</v>
      </c>
      <c r="F541" s="28">
        <v>1210000</v>
      </c>
      <c r="G541" s="46" t="s">
        <v>8</v>
      </c>
      <c r="H541" s="29">
        <v>161666.92000000001</v>
      </c>
      <c r="I541" s="29">
        <f t="shared" si="9"/>
        <v>161667</v>
      </c>
    </row>
    <row r="542" spans="2:9" x14ac:dyDescent="0.25">
      <c r="B542" s="27">
        <v>537</v>
      </c>
      <c r="C542" s="28">
        <v>2023</v>
      </c>
      <c r="D542" s="28">
        <v>71</v>
      </c>
      <c r="E542" s="28" t="s">
        <v>93</v>
      </c>
      <c r="F542" s="28">
        <v>1210100</v>
      </c>
      <c r="G542" s="46" t="s">
        <v>9</v>
      </c>
      <c r="H542" s="29">
        <v>215365.39</v>
      </c>
      <c r="I542" s="29">
        <f t="shared" si="9"/>
        <v>215366</v>
      </c>
    </row>
    <row r="543" spans="2:9" x14ac:dyDescent="0.25">
      <c r="B543" s="27">
        <v>538</v>
      </c>
      <c r="C543" s="28">
        <v>2023</v>
      </c>
      <c r="D543" s="28">
        <v>71</v>
      </c>
      <c r="E543" s="28" t="s">
        <v>93</v>
      </c>
      <c r="F543" s="28">
        <v>1300000</v>
      </c>
      <c r="G543" s="46" t="s">
        <v>94</v>
      </c>
      <c r="H543" s="29">
        <v>9733.08</v>
      </c>
      <c r="I543" s="29">
        <f t="shared" si="9"/>
        <v>9734</v>
      </c>
    </row>
    <row r="544" spans="2:9" x14ac:dyDescent="0.25">
      <c r="B544" s="27">
        <v>539</v>
      </c>
      <c r="C544" s="28">
        <v>2023</v>
      </c>
      <c r="D544" s="28">
        <v>71</v>
      </c>
      <c r="E544" s="28" t="s">
        <v>93</v>
      </c>
      <c r="F544" s="28">
        <v>1300200</v>
      </c>
      <c r="G544" s="46" t="s">
        <v>95</v>
      </c>
      <c r="H544" s="29">
        <v>15555.12</v>
      </c>
      <c r="I544" s="29">
        <f t="shared" si="9"/>
        <v>15556</v>
      </c>
    </row>
    <row r="545" spans="2:9" x14ac:dyDescent="0.25">
      <c r="B545" s="27">
        <v>540</v>
      </c>
      <c r="C545" s="37">
        <v>2023</v>
      </c>
      <c r="D545" s="19">
        <v>71</v>
      </c>
      <c r="E545" s="19" t="s">
        <v>93</v>
      </c>
      <c r="F545" s="19">
        <v>1500000</v>
      </c>
      <c r="G545" s="20" t="s">
        <v>121</v>
      </c>
      <c r="H545" s="38">
        <v>4000</v>
      </c>
      <c r="I545" s="29">
        <f t="shared" si="9"/>
        <v>4000</v>
      </c>
    </row>
    <row r="546" spans="2:9" x14ac:dyDescent="0.25">
      <c r="B546" s="27">
        <v>541</v>
      </c>
      <c r="C546" s="37">
        <v>2023</v>
      </c>
      <c r="D546" s="19">
        <v>71</v>
      </c>
      <c r="E546" s="19" t="s">
        <v>93</v>
      </c>
      <c r="F546" s="19">
        <v>1500100</v>
      </c>
      <c r="G546" s="20" t="s">
        <v>123</v>
      </c>
      <c r="H546" s="38">
        <v>3500</v>
      </c>
      <c r="I546" s="29">
        <f t="shared" si="9"/>
        <v>3500</v>
      </c>
    </row>
    <row r="547" spans="2:9" x14ac:dyDescent="0.25">
      <c r="B547" s="27">
        <v>542</v>
      </c>
      <c r="C547" s="37">
        <v>2023</v>
      </c>
      <c r="D547" s="19">
        <v>71</v>
      </c>
      <c r="E547" s="19" t="s">
        <v>93</v>
      </c>
      <c r="F547" s="19">
        <v>1510000</v>
      </c>
      <c r="G547" s="20" t="s">
        <v>124</v>
      </c>
      <c r="H547" s="38">
        <v>1002</v>
      </c>
      <c r="I547" s="29">
        <f t="shared" si="9"/>
        <v>1002</v>
      </c>
    </row>
    <row r="548" spans="2:9" x14ac:dyDescent="0.25">
      <c r="B548" s="27">
        <v>543</v>
      </c>
      <c r="C548" s="28">
        <v>2023</v>
      </c>
      <c r="D548" s="28">
        <v>71</v>
      </c>
      <c r="E548" s="28" t="s">
        <v>93</v>
      </c>
      <c r="F548" s="28">
        <v>1600000</v>
      </c>
      <c r="G548" s="46" t="s">
        <v>111</v>
      </c>
      <c r="H548" s="29">
        <v>183085.87</v>
      </c>
      <c r="I548" s="29">
        <f t="shared" si="9"/>
        <v>183086</v>
      </c>
    </row>
    <row r="549" spans="2:9" x14ac:dyDescent="0.25">
      <c r="B549" s="27">
        <v>544</v>
      </c>
      <c r="C549" s="28">
        <v>2023</v>
      </c>
      <c r="D549" s="28">
        <v>71</v>
      </c>
      <c r="E549" s="28" t="s">
        <v>96</v>
      </c>
      <c r="F549" s="28">
        <v>1200100</v>
      </c>
      <c r="G549" s="46" t="s">
        <v>17</v>
      </c>
      <c r="H549" s="29">
        <v>89955.36</v>
      </c>
      <c r="I549" s="29">
        <f t="shared" si="9"/>
        <v>89956</v>
      </c>
    </row>
    <row r="550" spans="2:9" x14ac:dyDescent="0.25">
      <c r="B550" s="27">
        <v>545</v>
      </c>
      <c r="C550" s="28">
        <v>2023</v>
      </c>
      <c r="D550" s="28">
        <v>71</v>
      </c>
      <c r="E550" s="28" t="s">
        <v>96</v>
      </c>
      <c r="F550" s="28">
        <v>1200400</v>
      </c>
      <c r="G550" s="46" t="s">
        <v>22</v>
      </c>
      <c r="H550" s="29">
        <v>19466.16</v>
      </c>
      <c r="I550" s="29">
        <f t="shared" si="9"/>
        <v>19467</v>
      </c>
    </row>
    <row r="551" spans="2:9" x14ac:dyDescent="0.25">
      <c r="B551" s="27">
        <v>546</v>
      </c>
      <c r="C551" s="28">
        <v>2023</v>
      </c>
      <c r="D551" s="28">
        <v>71</v>
      </c>
      <c r="E551" s="28" t="s">
        <v>96</v>
      </c>
      <c r="F551" s="28">
        <v>1200600</v>
      </c>
      <c r="G551" s="46" t="s">
        <v>7</v>
      </c>
      <c r="H551" s="29">
        <v>16136.02</v>
      </c>
      <c r="I551" s="29">
        <f t="shared" si="9"/>
        <v>16137</v>
      </c>
    </row>
    <row r="552" spans="2:9" x14ac:dyDescent="0.25">
      <c r="B552" s="27">
        <v>547</v>
      </c>
      <c r="C552" s="28">
        <v>2023</v>
      </c>
      <c r="D552" s="28">
        <v>71</v>
      </c>
      <c r="E552" s="28" t="s">
        <v>96</v>
      </c>
      <c r="F552" s="28">
        <v>1210000</v>
      </c>
      <c r="G552" s="46" t="s">
        <v>8</v>
      </c>
      <c r="H552" s="29">
        <v>59582.28</v>
      </c>
      <c r="I552" s="29">
        <f t="shared" si="9"/>
        <v>59583</v>
      </c>
    </row>
    <row r="553" spans="2:9" x14ac:dyDescent="0.25">
      <c r="B553" s="27">
        <v>548</v>
      </c>
      <c r="C553" s="28">
        <v>2023</v>
      </c>
      <c r="D553" s="28">
        <v>71</v>
      </c>
      <c r="E553" s="28" t="s">
        <v>96</v>
      </c>
      <c r="F553" s="28">
        <v>1210100</v>
      </c>
      <c r="G553" s="46" t="s">
        <v>9</v>
      </c>
      <c r="H553" s="29">
        <v>82652.759999999995</v>
      </c>
      <c r="I553" s="29">
        <f t="shared" si="9"/>
        <v>82653</v>
      </c>
    </row>
    <row r="554" spans="2:9" x14ac:dyDescent="0.25">
      <c r="B554" s="27">
        <v>549</v>
      </c>
      <c r="C554" s="28">
        <v>2023</v>
      </c>
      <c r="D554" s="28">
        <v>71</v>
      </c>
      <c r="E554" s="28" t="s">
        <v>96</v>
      </c>
      <c r="F554" s="28">
        <v>1300000</v>
      </c>
      <c r="G554" s="46" t="s">
        <v>97</v>
      </c>
      <c r="H554" s="29">
        <v>9733.08</v>
      </c>
      <c r="I554" s="29">
        <f t="shared" si="9"/>
        <v>9734</v>
      </c>
    </row>
    <row r="555" spans="2:9" x14ac:dyDescent="0.25">
      <c r="B555" s="27">
        <v>550</v>
      </c>
      <c r="C555" s="28">
        <v>2023</v>
      </c>
      <c r="D555" s="28">
        <v>71</v>
      </c>
      <c r="E555" s="28" t="s">
        <v>96</v>
      </c>
      <c r="F555" s="28">
        <v>1300200</v>
      </c>
      <c r="G555" s="46" t="s">
        <v>98</v>
      </c>
      <c r="H555" s="29">
        <v>15555.12</v>
      </c>
      <c r="I555" s="29">
        <f t="shared" si="9"/>
        <v>15556</v>
      </c>
    </row>
    <row r="556" spans="2:9" x14ac:dyDescent="0.25">
      <c r="B556" s="27">
        <v>551</v>
      </c>
      <c r="C556" s="28">
        <v>2023</v>
      </c>
      <c r="D556" s="28">
        <v>71</v>
      </c>
      <c r="E556" s="28" t="s">
        <v>96</v>
      </c>
      <c r="F556" s="28">
        <v>1310000</v>
      </c>
      <c r="G556" s="46" t="s">
        <v>99</v>
      </c>
      <c r="H556" s="29">
        <v>9280.92</v>
      </c>
      <c r="I556" s="29">
        <f t="shared" si="9"/>
        <v>9281</v>
      </c>
    </row>
    <row r="557" spans="2:9" x14ac:dyDescent="0.25">
      <c r="B557" s="27">
        <v>552</v>
      </c>
      <c r="C557" s="28">
        <v>2023</v>
      </c>
      <c r="D557" s="28">
        <v>71</v>
      </c>
      <c r="E557" s="28" t="s">
        <v>96</v>
      </c>
      <c r="F557" s="28">
        <v>1310100</v>
      </c>
      <c r="G557" s="46" t="s">
        <v>29</v>
      </c>
      <c r="H557" s="29">
        <v>15555.12</v>
      </c>
      <c r="I557" s="29">
        <f t="shared" si="9"/>
        <v>15556</v>
      </c>
    </row>
    <row r="558" spans="2:9" x14ac:dyDescent="0.25">
      <c r="B558" s="27">
        <v>553</v>
      </c>
      <c r="C558" s="37">
        <v>2023</v>
      </c>
      <c r="D558" s="19">
        <v>71</v>
      </c>
      <c r="E558" s="19" t="s">
        <v>96</v>
      </c>
      <c r="F558" s="19">
        <v>1500000</v>
      </c>
      <c r="G558" s="20" t="s">
        <v>121</v>
      </c>
      <c r="H558" s="38">
        <v>100</v>
      </c>
      <c r="I558" s="29">
        <f t="shared" si="9"/>
        <v>100</v>
      </c>
    </row>
    <row r="559" spans="2:9" x14ac:dyDescent="0.25">
      <c r="B559" s="27">
        <v>554</v>
      </c>
      <c r="C559" s="37">
        <v>2023</v>
      </c>
      <c r="D559" s="19">
        <v>71</v>
      </c>
      <c r="E559" s="19" t="s">
        <v>96</v>
      </c>
      <c r="F559" s="19">
        <v>1510000</v>
      </c>
      <c r="G559" s="20" t="s">
        <v>124</v>
      </c>
      <c r="H559" s="38">
        <v>100</v>
      </c>
      <c r="I559" s="29">
        <f t="shared" si="9"/>
        <v>100</v>
      </c>
    </row>
    <row r="560" spans="2:9" x14ac:dyDescent="0.25">
      <c r="B560" s="27">
        <v>555</v>
      </c>
      <c r="C560" s="28">
        <v>2023</v>
      </c>
      <c r="D560" s="28">
        <v>71</v>
      </c>
      <c r="E560" s="28" t="s">
        <v>96</v>
      </c>
      <c r="F560" s="28">
        <v>1600000</v>
      </c>
      <c r="G560" s="46" t="s">
        <v>111</v>
      </c>
      <c r="H560" s="29">
        <v>84163.28</v>
      </c>
      <c r="I560" s="29">
        <f t="shared" si="9"/>
        <v>84164</v>
      </c>
    </row>
    <row r="561" spans="2:9" x14ac:dyDescent="0.25">
      <c r="B561" s="27">
        <v>556</v>
      </c>
      <c r="C561" s="28">
        <v>2023</v>
      </c>
      <c r="D561" s="28">
        <v>71</v>
      </c>
      <c r="E561" s="28" t="s">
        <v>100</v>
      </c>
      <c r="F561" s="28">
        <v>1200100</v>
      </c>
      <c r="G561" s="46" t="s">
        <v>17</v>
      </c>
      <c r="H561" s="29">
        <v>89955.36</v>
      </c>
      <c r="I561" s="29">
        <f t="shared" si="9"/>
        <v>89956</v>
      </c>
    </row>
    <row r="562" spans="2:9" x14ac:dyDescent="0.25">
      <c r="B562" s="27">
        <v>557</v>
      </c>
      <c r="C562" s="28">
        <v>2023</v>
      </c>
      <c r="D562" s="28">
        <v>71</v>
      </c>
      <c r="E562" s="28" t="s">
        <v>100</v>
      </c>
      <c r="F562" s="28">
        <v>1200600</v>
      </c>
      <c r="G562" s="46" t="s">
        <v>7</v>
      </c>
      <c r="H562" s="29">
        <v>33642.36</v>
      </c>
      <c r="I562" s="29">
        <f t="shared" si="9"/>
        <v>33643</v>
      </c>
    </row>
    <row r="563" spans="2:9" x14ac:dyDescent="0.25">
      <c r="B563" s="27">
        <v>558</v>
      </c>
      <c r="C563" s="28">
        <v>2023</v>
      </c>
      <c r="D563" s="28">
        <v>71</v>
      </c>
      <c r="E563" s="28" t="s">
        <v>100</v>
      </c>
      <c r="F563" s="28">
        <v>1210000</v>
      </c>
      <c r="G563" s="46" t="s">
        <v>8</v>
      </c>
      <c r="H563" s="29">
        <v>48565.68</v>
      </c>
      <c r="I563" s="29">
        <f t="shared" si="9"/>
        <v>48566</v>
      </c>
    </row>
    <row r="564" spans="2:9" x14ac:dyDescent="0.25">
      <c r="B564" s="27">
        <v>559</v>
      </c>
      <c r="C564" s="28">
        <v>2023</v>
      </c>
      <c r="D564" s="28">
        <v>71</v>
      </c>
      <c r="E564" s="28" t="s">
        <v>100</v>
      </c>
      <c r="F564" s="28">
        <v>1210100</v>
      </c>
      <c r="G564" s="46" t="s">
        <v>9</v>
      </c>
      <c r="H564" s="29">
        <v>58774.32</v>
      </c>
      <c r="I564" s="29">
        <f t="shared" si="9"/>
        <v>58775</v>
      </c>
    </row>
    <row r="565" spans="2:9" x14ac:dyDescent="0.25">
      <c r="B565" s="27">
        <v>560</v>
      </c>
      <c r="C565" s="37">
        <v>2023</v>
      </c>
      <c r="D565" s="19">
        <v>71</v>
      </c>
      <c r="E565" s="19" t="s">
        <v>100</v>
      </c>
      <c r="F565" s="19">
        <v>1500000</v>
      </c>
      <c r="G565" s="20" t="s">
        <v>121</v>
      </c>
      <c r="H565" s="44">
        <v>1500</v>
      </c>
      <c r="I565" s="29">
        <f t="shared" si="9"/>
        <v>1500</v>
      </c>
    </row>
    <row r="566" spans="2:9" x14ac:dyDescent="0.25">
      <c r="B566" s="27">
        <v>561</v>
      </c>
      <c r="C566" s="37">
        <v>2023</v>
      </c>
      <c r="D566" s="19">
        <v>71</v>
      </c>
      <c r="E566" s="19" t="s">
        <v>100</v>
      </c>
      <c r="F566" s="19">
        <v>1510000</v>
      </c>
      <c r="G566" s="20" t="s">
        <v>124</v>
      </c>
      <c r="H566" s="38">
        <v>1500</v>
      </c>
      <c r="I566" s="29">
        <f t="shared" si="9"/>
        <v>1500</v>
      </c>
    </row>
    <row r="567" spans="2:9" x14ac:dyDescent="0.25">
      <c r="B567" s="27">
        <v>562</v>
      </c>
      <c r="C567" s="28">
        <v>2023</v>
      </c>
      <c r="D567" s="28">
        <v>71</v>
      </c>
      <c r="E567" s="28" t="s">
        <v>100</v>
      </c>
      <c r="F567" s="28">
        <v>1600000</v>
      </c>
      <c r="G567" s="46" t="s">
        <v>111</v>
      </c>
      <c r="H567" s="29">
        <v>59621.73</v>
      </c>
      <c r="I567" s="29">
        <f t="shared" si="9"/>
        <v>59622</v>
      </c>
    </row>
    <row r="568" spans="2:9" x14ac:dyDescent="0.25">
      <c r="B568" s="27">
        <v>563</v>
      </c>
      <c r="C568" s="28">
        <v>2023</v>
      </c>
      <c r="D568" s="28">
        <v>71</v>
      </c>
      <c r="E568" s="28" t="s">
        <v>101</v>
      </c>
      <c r="F568" s="28">
        <v>1200100</v>
      </c>
      <c r="G568" s="46" t="s">
        <v>17</v>
      </c>
      <c r="H568" s="29">
        <v>14992.56</v>
      </c>
      <c r="I568" s="29">
        <f t="shared" si="9"/>
        <v>14993</v>
      </c>
    </row>
    <row r="569" spans="2:9" x14ac:dyDescent="0.25">
      <c r="B569" s="27">
        <v>564</v>
      </c>
      <c r="C569" s="28">
        <v>2023</v>
      </c>
      <c r="D569" s="28">
        <v>71</v>
      </c>
      <c r="E569" s="28" t="s">
        <v>101</v>
      </c>
      <c r="F569" s="28">
        <v>1210000</v>
      </c>
      <c r="G569" s="46" t="s">
        <v>8</v>
      </c>
      <c r="H569" s="29">
        <v>7698.24</v>
      </c>
      <c r="I569" s="29">
        <f t="shared" si="9"/>
        <v>7699</v>
      </c>
    </row>
    <row r="570" spans="2:9" x14ac:dyDescent="0.25">
      <c r="B570" s="27">
        <v>565</v>
      </c>
      <c r="C570" s="28">
        <v>2023</v>
      </c>
      <c r="D570" s="28">
        <v>71</v>
      </c>
      <c r="E570" s="28" t="s">
        <v>101</v>
      </c>
      <c r="F570" s="28">
        <v>1210100</v>
      </c>
      <c r="G570" s="46" t="s">
        <v>9</v>
      </c>
      <c r="H570" s="29">
        <v>9369.9699999999993</v>
      </c>
      <c r="I570" s="29">
        <f t="shared" si="9"/>
        <v>9370</v>
      </c>
    </row>
    <row r="571" spans="2:9" x14ac:dyDescent="0.25">
      <c r="B571" s="27">
        <v>566</v>
      </c>
      <c r="C571" s="28">
        <v>2023</v>
      </c>
      <c r="D571" s="28">
        <v>71</v>
      </c>
      <c r="E571" s="28" t="s">
        <v>101</v>
      </c>
      <c r="F571" s="28">
        <v>1300000</v>
      </c>
      <c r="G571" s="46" t="s">
        <v>23</v>
      </c>
      <c r="H571" s="29">
        <v>33437.96</v>
      </c>
      <c r="I571" s="29">
        <f t="shared" si="9"/>
        <v>33438</v>
      </c>
    </row>
    <row r="572" spans="2:9" x14ac:dyDescent="0.25">
      <c r="B572" s="27">
        <v>567</v>
      </c>
      <c r="C572" s="28">
        <v>2023</v>
      </c>
      <c r="D572" s="28">
        <v>71</v>
      </c>
      <c r="E572" s="28" t="s">
        <v>101</v>
      </c>
      <c r="F572" s="28">
        <v>1300200</v>
      </c>
      <c r="G572" s="46" t="s">
        <v>24</v>
      </c>
      <c r="H572" s="29">
        <v>41516.04</v>
      </c>
      <c r="I572" s="29">
        <f t="shared" si="9"/>
        <v>41517</v>
      </c>
    </row>
    <row r="573" spans="2:9" x14ac:dyDescent="0.25">
      <c r="B573" s="27">
        <v>568</v>
      </c>
      <c r="C573" s="37">
        <v>2023</v>
      </c>
      <c r="D573" s="19">
        <v>71</v>
      </c>
      <c r="E573" s="19" t="s">
        <v>101</v>
      </c>
      <c r="F573" s="19">
        <v>1500100</v>
      </c>
      <c r="G573" s="20" t="s">
        <v>123</v>
      </c>
      <c r="H573" s="38">
        <v>100</v>
      </c>
      <c r="I573" s="29">
        <f t="shared" si="9"/>
        <v>100</v>
      </c>
    </row>
    <row r="574" spans="2:9" x14ac:dyDescent="0.25">
      <c r="B574" s="27">
        <v>569</v>
      </c>
      <c r="C574" s="37">
        <v>2023</v>
      </c>
      <c r="D574" s="19">
        <v>71</v>
      </c>
      <c r="E574" s="19" t="s">
        <v>101</v>
      </c>
      <c r="F574" s="19">
        <v>1510000</v>
      </c>
      <c r="G574" s="20" t="s">
        <v>124</v>
      </c>
      <c r="H574" s="38">
        <v>100</v>
      </c>
      <c r="I574" s="29">
        <f t="shared" si="9"/>
        <v>100</v>
      </c>
    </row>
    <row r="575" spans="2:9" x14ac:dyDescent="0.25">
      <c r="B575" s="27">
        <v>570</v>
      </c>
      <c r="C575" s="28">
        <v>2023</v>
      </c>
      <c r="D575" s="28">
        <v>71</v>
      </c>
      <c r="E575" s="28" t="s">
        <v>101</v>
      </c>
      <c r="F575" s="28">
        <v>1600000</v>
      </c>
      <c r="G575" s="46" t="s">
        <v>111</v>
      </c>
      <c r="H575" s="29">
        <v>33957</v>
      </c>
      <c r="I575" s="29">
        <f t="shared" si="9"/>
        <v>33957</v>
      </c>
    </row>
    <row r="576" spans="2:9" x14ac:dyDescent="0.25">
      <c r="B576" s="27">
        <v>571</v>
      </c>
      <c r="C576" s="28">
        <v>2023</v>
      </c>
      <c r="D576" s="28">
        <v>71</v>
      </c>
      <c r="E576" s="28" t="s">
        <v>102</v>
      </c>
      <c r="F576" s="28">
        <v>1200000</v>
      </c>
      <c r="G576" s="46" t="s">
        <v>16</v>
      </c>
      <c r="H576" s="29">
        <v>34099.440000000002</v>
      </c>
      <c r="I576" s="29">
        <f t="shared" si="9"/>
        <v>34100</v>
      </c>
    </row>
    <row r="577" spans="2:9" x14ac:dyDescent="0.25">
      <c r="B577" s="27">
        <v>572</v>
      </c>
      <c r="C577" s="28">
        <v>2023</v>
      </c>
      <c r="D577" s="28">
        <v>71</v>
      </c>
      <c r="E577" s="28" t="s">
        <v>102</v>
      </c>
      <c r="F577" s="28">
        <v>1200600</v>
      </c>
      <c r="G577" s="46" t="s">
        <v>7</v>
      </c>
      <c r="H577" s="29">
        <v>4229.03</v>
      </c>
      <c r="I577" s="29">
        <f t="shared" si="9"/>
        <v>4230</v>
      </c>
    </row>
    <row r="578" spans="2:9" x14ac:dyDescent="0.25">
      <c r="B578" s="27">
        <v>573</v>
      </c>
      <c r="C578" s="28">
        <v>2023</v>
      </c>
      <c r="D578" s="28">
        <v>71</v>
      </c>
      <c r="E578" s="28" t="s">
        <v>102</v>
      </c>
      <c r="F578" s="28">
        <v>1210000</v>
      </c>
      <c r="G578" s="46" t="s">
        <v>8</v>
      </c>
      <c r="H578" s="29">
        <v>18960.22</v>
      </c>
      <c r="I578" s="29">
        <f t="shared" si="9"/>
        <v>18961</v>
      </c>
    </row>
    <row r="579" spans="2:9" x14ac:dyDescent="0.25">
      <c r="B579" s="27">
        <v>574</v>
      </c>
      <c r="C579" s="28">
        <v>2023</v>
      </c>
      <c r="D579" s="28">
        <v>71</v>
      </c>
      <c r="E579" s="28" t="s">
        <v>102</v>
      </c>
      <c r="F579" s="28">
        <v>1210100</v>
      </c>
      <c r="G579" s="46" t="s">
        <v>9</v>
      </c>
      <c r="H579" s="29">
        <v>18236.96</v>
      </c>
      <c r="I579" s="29">
        <f t="shared" si="9"/>
        <v>18237</v>
      </c>
    </row>
    <row r="580" spans="2:9" x14ac:dyDescent="0.25">
      <c r="B580" s="27">
        <v>575</v>
      </c>
      <c r="C580" s="28">
        <v>2023</v>
      </c>
      <c r="D580" s="28">
        <v>71</v>
      </c>
      <c r="E580" s="28" t="s">
        <v>102</v>
      </c>
      <c r="F580" s="28">
        <v>1300000</v>
      </c>
      <c r="G580" s="46" t="s">
        <v>23</v>
      </c>
      <c r="H580" s="29">
        <v>94062.76</v>
      </c>
      <c r="I580" s="29">
        <f t="shared" si="9"/>
        <v>94063</v>
      </c>
    </row>
    <row r="581" spans="2:9" x14ac:dyDescent="0.25">
      <c r="B581" s="27">
        <v>576</v>
      </c>
      <c r="C581" s="28">
        <v>2023</v>
      </c>
      <c r="D581" s="28">
        <v>71</v>
      </c>
      <c r="E581" s="28" t="s">
        <v>102</v>
      </c>
      <c r="F581" s="28">
        <v>1300200</v>
      </c>
      <c r="G581" s="46" t="s">
        <v>24</v>
      </c>
      <c r="H581" s="29">
        <v>119097.46</v>
      </c>
      <c r="I581" s="29">
        <f t="shared" si="9"/>
        <v>119098</v>
      </c>
    </row>
    <row r="582" spans="2:9" x14ac:dyDescent="0.25">
      <c r="B582" s="27">
        <v>577</v>
      </c>
      <c r="C582" s="37">
        <v>2023</v>
      </c>
      <c r="D582" s="19">
        <v>71</v>
      </c>
      <c r="E582" s="19" t="s">
        <v>102</v>
      </c>
      <c r="F582" s="19">
        <v>1500000</v>
      </c>
      <c r="G582" s="20" t="s">
        <v>121</v>
      </c>
      <c r="H582" s="38">
        <v>100</v>
      </c>
      <c r="I582" s="29">
        <f t="shared" si="9"/>
        <v>100</v>
      </c>
    </row>
    <row r="583" spans="2:9" x14ac:dyDescent="0.25">
      <c r="B583" s="27">
        <v>578</v>
      </c>
      <c r="C583" s="37">
        <v>2023</v>
      </c>
      <c r="D583" s="19">
        <v>71</v>
      </c>
      <c r="E583" s="19" t="s">
        <v>102</v>
      </c>
      <c r="F583" s="19">
        <v>1500100</v>
      </c>
      <c r="G583" s="20" t="s">
        <v>123</v>
      </c>
      <c r="H583" s="38">
        <v>3600</v>
      </c>
      <c r="I583" s="29">
        <f t="shared" ref="I583:I620" si="10">ROUNDUP(H583,0)</f>
        <v>3600</v>
      </c>
    </row>
    <row r="584" spans="2:9" x14ac:dyDescent="0.25">
      <c r="B584" s="27">
        <v>579</v>
      </c>
      <c r="C584" s="37">
        <v>2023</v>
      </c>
      <c r="D584" s="19">
        <v>71</v>
      </c>
      <c r="E584" s="19" t="s">
        <v>102</v>
      </c>
      <c r="F584" s="19">
        <v>1510000</v>
      </c>
      <c r="G584" s="20" t="s">
        <v>124</v>
      </c>
      <c r="H584" s="38">
        <v>100</v>
      </c>
      <c r="I584" s="29">
        <f t="shared" si="10"/>
        <v>100</v>
      </c>
    </row>
    <row r="585" spans="2:9" x14ac:dyDescent="0.25">
      <c r="B585" s="27">
        <v>580</v>
      </c>
      <c r="C585" s="28">
        <v>2023</v>
      </c>
      <c r="D585" s="28">
        <v>71</v>
      </c>
      <c r="E585" s="28" t="s">
        <v>102</v>
      </c>
      <c r="F585" s="28">
        <v>1600000</v>
      </c>
      <c r="G585" s="46" t="s">
        <v>111</v>
      </c>
      <c r="H585" s="29">
        <v>91073.64</v>
      </c>
      <c r="I585" s="29">
        <f t="shared" si="10"/>
        <v>91074</v>
      </c>
    </row>
    <row r="586" spans="2:9" x14ac:dyDescent="0.25">
      <c r="B586" s="27">
        <v>581</v>
      </c>
      <c r="C586" s="28">
        <v>2023</v>
      </c>
      <c r="D586" s="28">
        <v>72</v>
      </c>
      <c r="E586" s="28" t="s">
        <v>103</v>
      </c>
      <c r="F586" s="28">
        <v>1300000</v>
      </c>
      <c r="G586" s="46" t="s">
        <v>23</v>
      </c>
      <c r="H586" s="29">
        <v>64276.02</v>
      </c>
      <c r="I586" s="29">
        <f t="shared" si="10"/>
        <v>64277</v>
      </c>
    </row>
    <row r="587" spans="2:9" x14ac:dyDescent="0.25">
      <c r="B587" s="27">
        <v>582</v>
      </c>
      <c r="C587" s="28">
        <v>2023</v>
      </c>
      <c r="D587" s="28">
        <v>72</v>
      </c>
      <c r="E587" s="28" t="s">
        <v>103</v>
      </c>
      <c r="F587" s="28">
        <v>1300200</v>
      </c>
      <c r="G587" s="46" t="s">
        <v>24</v>
      </c>
      <c r="H587" s="29">
        <v>74028.960000000006</v>
      </c>
      <c r="I587" s="29">
        <f t="shared" si="10"/>
        <v>74029</v>
      </c>
    </row>
    <row r="588" spans="2:9" x14ac:dyDescent="0.25">
      <c r="B588" s="27">
        <v>583</v>
      </c>
      <c r="C588" s="28">
        <v>2023</v>
      </c>
      <c r="D588" s="28">
        <v>72</v>
      </c>
      <c r="E588" s="28" t="s">
        <v>103</v>
      </c>
      <c r="F588" s="28">
        <v>1310000</v>
      </c>
      <c r="G588" s="46" t="s">
        <v>28</v>
      </c>
      <c r="H588" s="29">
        <v>26469.57</v>
      </c>
      <c r="I588" s="29">
        <f t="shared" si="10"/>
        <v>26470</v>
      </c>
    </row>
    <row r="589" spans="2:9" x14ac:dyDescent="0.25">
      <c r="B589" s="27">
        <v>584</v>
      </c>
      <c r="C589" s="28">
        <v>2023</v>
      </c>
      <c r="D589" s="28">
        <v>72</v>
      </c>
      <c r="E589" s="28" t="s">
        <v>103</v>
      </c>
      <c r="F589" s="28">
        <v>1310100</v>
      </c>
      <c r="G589" s="46" t="s">
        <v>29</v>
      </c>
      <c r="H589" s="29">
        <v>29072.880000000001</v>
      </c>
      <c r="I589" s="29">
        <f t="shared" si="10"/>
        <v>29073</v>
      </c>
    </row>
    <row r="590" spans="2:9" x14ac:dyDescent="0.25">
      <c r="B590" s="27">
        <v>585</v>
      </c>
      <c r="C590" s="37">
        <v>2023</v>
      </c>
      <c r="D590" s="19">
        <v>72</v>
      </c>
      <c r="E590" s="19" t="s">
        <v>103</v>
      </c>
      <c r="F590" s="19">
        <v>1500000</v>
      </c>
      <c r="G590" s="20" t="s">
        <v>121</v>
      </c>
      <c r="H590" s="38">
        <v>100</v>
      </c>
      <c r="I590" s="29">
        <f t="shared" si="10"/>
        <v>100</v>
      </c>
    </row>
    <row r="591" spans="2:9" x14ac:dyDescent="0.25">
      <c r="B591" s="27">
        <v>586</v>
      </c>
      <c r="C591" s="37">
        <v>2023</v>
      </c>
      <c r="D591" s="19">
        <v>72</v>
      </c>
      <c r="E591" s="19" t="s">
        <v>103</v>
      </c>
      <c r="F591" s="19">
        <v>1500100</v>
      </c>
      <c r="G591" s="20" t="s">
        <v>123</v>
      </c>
      <c r="H591" s="38">
        <v>20000</v>
      </c>
      <c r="I591" s="29">
        <f t="shared" si="10"/>
        <v>20000</v>
      </c>
    </row>
    <row r="592" spans="2:9" x14ac:dyDescent="0.25">
      <c r="B592" s="27">
        <v>587</v>
      </c>
      <c r="C592" s="37">
        <v>2023</v>
      </c>
      <c r="D592" s="19">
        <v>72</v>
      </c>
      <c r="E592" s="19" t="s">
        <v>103</v>
      </c>
      <c r="F592" s="19">
        <v>1510000</v>
      </c>
      <c r="G592" s="20" t="s">
        <v>124</v>
      </c>
      <c r="H592" s="38">
        <v>100</v>
      </c>
      <c r="I592" s="29">
        <f t="shared" si="10"/>
        <v>100</v>
      </c>
    </row>
    <row r="593" spans="2:9" x14ac:dyDescent="0.25">
      <c r="B593" s="27">
        <v>588</v>
      </c>
      <c r="C593" s="28">
        <v>2023</v>
      </c>
      <c r="D593" s="28">
        <v>72</v>
      </c>
      <c r="E593" s="28" t="s">
        <v>103</v>
      </c>
      <c r="F593" s="28">
        <v>1600000</v>
      </c>
      <c r="G593" s="46" t="s">
        <v>111</v>
      </c>
      <c r="H593" s="29">
        <v>64207.49</v>
      </c>
      <c r="I593" s="29">
        <f t="shared" si="10"/>
        <v>64208</v>
      </c>
    </row>
    <row r="594" spans="2:9" x14ac:dyDescent="0.25">
      <c r="B594" s="27">
        <v>589</v>
      </c>
      <c r="C594" s="28">
        <v>2023</v>
      </c>
      <c r="D594" s="28">
        <v>72</v>
      </c>
      <c r="E594" s="28" t="s">
        <v>104</v>
      </c>
      <c r="F594" s="28">
        <v>1200300</v>
      </c>
      <c r="G594" s="46" t="s">
        <v>6</v>
      </c>
      <c r="H594" s="29">
        <v>11482.68</v>
      </c>
      <c r="I594" s="29">
        <f t="shared" si="10"/>
        <v>11483</v>
      </c>
    </row>
    <row r="595" spans="2:9" x14ac:dyDescent="0.25">
      <c r="B595" s="27">
        <v>590</v>
      </c>
      <c r="C595" s="28">
        <v>2023</v>
      </c>
      <c r="D595" s="28">
        <v>72</v>
      </c>
      <c r="E595" s="28" t="s">
        <v>104</v>
      </c>
      <c r="F595" s="28">
        <v>1200500</v>
      </c>
      <c r="G595" s="46" t="s">
        <v>53</v>
      </c>
      <c r="H595" s="29">
        <v>17840.16</v>
      </c>
      <c r="I595" s="29">
        <f t="shared" si="10"/>
        <v>17841</v>
      </c>
    </row>
    <row r="596" spans="2:9" x14ac:dyDescent="0.25">
      <c r="B596" s="27">
        <v>591</v>
      </c>
      <c r="C596" s="28">
        <v>2023</v>
      </c>
      <c r="D596" s="28">
        <v>72</v>
      </c>
      <c r="E596" s="28" t="s">
        <v>104</v>
      </c>
      <c r="F596" s="28">
        <v>1200600</v>
      </c>
      <c r="G596" s="46" t="s">
        <v>7</v>
      </c>
      <c r="H596" s="29">
        <v>2974.68</v>
      </c>
      <c r="I596" s="29">
        <f t="shared" si="10"/>
        <v>2975</v>
      </c>
    </row>
    <row r="597" spans="2:9" x14ac:dyDescent="0.25">
      <c r="B597" s="27">
        <v>592</v>
      </c>
      <c r="C597" s="28">
        <v>2023</v>
      </c>
      <c r="D597" s="28">
        <v>72</v>
      </c>
      <c r="E597" s="28" t="s">
        <v>104</v>
      </c>
      <c r="F597" s="28">
        <v>1210000</v>
      </c>
      <c r="G597" s="46" t="s">
        <v>8</v>
      </c>
      <c r="H597" s="29">
        <v>17620.080000000002</v>
      </c>
      <c r="I597" s="29">
        <f t="shared" si="10"/>
        <v>17621</v>
      </c>
    </row>
    <row r="598" spans="2:9" x14ac:dyDescent="0.25">
      <c r="B598" s="27">
        <v>593</v>
      </c>
      <c r="C598" s="28">
        <v>2023</v>
      </c>
      <c r="D598" s="28">
        <v>72</v>
      </c>
      <c r="E598" s="28" t="s">
        <v>104</v>
      </c>
      <c r="F598" s="28">
        <v>1210100</v>
      </c>
      <c r="G598" s="46" t="s">
        <v>9</v>
      </c>
      <c r="H598" s="29">
        <v>19895.400000000001</v>
      </c>
      <c r="I598" s="29">
        <f t="shared" si="10"/>
        <v>19896</v>
      </c>
    </row>
    <row r="599" spans="2:9" x14ac:dyDescent="0.25">
      <c r="B599" s="27">
        <v>594</v>
      </c>
      <c r="C599" s="28">
        <v>2023</v>
      </c>
      <c r="D599" s="28">
        <v>72</v>
      </c>
      <c r="E599" s="28" t="s">
        <v>104</v>
      </c>
      <c r="F599" s="28">
        <v>1300000</v>
      </c>
      <c r="G599" s="46" t="s">
        <v>23</v>
      </c>
      <c r="H599" s="29">
        <v>10968.72</v>
      </c>
      <c r="I599" s="29">
        <f t="shared" si="10"/>
        <v>10969</v>
      </c>
    </row>
    <row r="600" spans="2:9" x14ac:dyDescent="0.25">
      <c r="B600" s="27">
        <v>595</v>
      </c>
      <c r="C600" s="28">
        <v>2023</v>
      </c>
      <c r="D600" s="28">
        <v>72</v>
      </c>
      <c r="E600" s="28" t="s">
        <v>104</v>
      </c>
      <c r="F600" s="28">
        <v>1300200</v>
      </c>
      <c r="G600" s="46" t="s">
        <v>24</v>
      </c>
      <c r="H600" s="29">
        <v>10938.6</v>
      </c>
      <c r="I600" s="29">
        <f t="shared" si="10"/>
        <v>10939</v>
      </c>
    </row>
    <row r="601" spans="2:9" x14ac:dyDescent="0.25">
      <c r="B601" s="27">
        <v>596</v>
      </c>
      <c r="C601" s="37">
        <v>2023</v>
      </c>
      <c r="D601" s="19">
        <v>72</v>
      </c>
      <c r="E601" s="19" t="s">
        <v>104</v>
      </c>
      <c r="F601" s="19">
        <v>1500000</v>
      </c>
      <c r="G601" s="20" t="s">
        <v>121</v>
      </c>
      <c r="H601" s="38">
        <v>100</v>
      </c>
      <c r="I601" s="29">
        <f t="shared" si="10"/>
        <v>100</v>
      </c>
    </row>
    <row r="602" spans="2:9" x14ac:dyDescent="0.25">
      <c r="B602" s="27">
        <v>597</v>
      </c>
      <c r="C602" s="37">
        <v>2023</v>
      </c>
      <c r="D602" s="19">
        <v>72</v>
      </c>
      <c r="E602" s="19" t="s">
        <v>104</v>
      </c>
      <c r="F602" s="19">
        <v>1500100</v>
      </c>
      <c r="G602" s="20" t="s">
        <v>123</v>
      </c>
      <c r="H602" s="38">
        <v>400</v>
      </c>
      <c r="I602" s="29">
        <f t="shared" si="10"/>
        <v>400</v>
      </c>
    </row>
    <row r="603" spans="2:9" x14ac:dyDescent="0.25">
      <c r="B603" s="27">
        <v>598</v>
      </c>
      <c r="C603" s="37">
        <v>2023</v>
      </c>
      <c r="D603" s="19">
        <v>72</v>
      </c>
      <c r="E603" s="19" t="s">
        <v>104</v>
      </c>
      <c r="F603" s="19">
        <v>1510000</v>
      </c>
      <c r="G603" s="20" t="s">
        <v>124</v>
      </c>
      <c r="H603" s="38">
        <v>2000</v>
      </c>
      <c r="I603" s="29">
        <f t="shared" si="10"/>
        <v>2000</v>
      </c>
    </row>
    <row r="604" spans="2:9" x14ac:dyDescent="0.25">
      <c r="B604" s="27">
        <v>599</v>
      </c>
      <c r="C604" s="28">
        <v>2023</v>
      </c>
      <c r="D604" s="28">
        <v>72</v>
      </c>
      <c r="E604" s="28" t="s">
        <v>104</v>
      </c>
      <c r="F604" s="28">
        <v>1600000</v>
      </c>
      <c r="G604" s="46" t="s">
        <v>111</v>
      </c>
      <c r="H604" s="29">
        <v>27680.16</v>
      </c>
      <c r="I604" s="29">
        <f t="shared" si="10"/>
        <v>27681</v>
      </c>
    </row>
    <row r="605" spans="2:9" x14ac:dyDescent="0.25">
      <c r="B605" s="27">
        <v>600</v>
      </c>
      <c r="C605" s="28">
        <v>2023</v>
      </c>
      <c r="D605" s="28">
        <v>73</v>
      </c>
      <c r="E605" s="28" t="s">
        <v>105</v>
      </c>
      <c r="F605" s="28">
        <v>1200100</v>
      </c>
      <c r="G605" s="46" t="s">
        <v>17</v>
      </c>
      <c r="H605" s="29">
        <v>14992.56</v>
      </c>
      <c r="I605" s="29">
        <f t="shared" si="10"/>
        <v>14993</v>
      </c>
    </row>
    <row r="606" spans="2:9" x14ac:dyDescent="0.25">
      <c r="B606" s="27">
        <v>601</v>
      </c>
      <c r="C606" s="28">
        <v>2023</v>
      </c>
      <c r="D606" s="28">
        <v>73</v>
      </c>
      <c r="E606" s="28" t="s">
        <v>105</v>
      </c>
      <c r="F606" s="28">
        <v>1200300</v>
      </c>
      <c r="G606" s="46" t="s">
        <v>6</v>
      </c>
      <c r="H606" s="29">
        <v>11482.68</v>
      </c>
      <c r="I606" s="29">
        <f t="shared" si="10"/>
        <v>11483</v>
      </c>
    </row>
    <row r="607" spans="2:9" x14ac:dyDescent="0.25">
      <c r="B607" s="27">
        <v>602</v>
      </c>
      <c r="C607" s="28">
        <v>2023</v>
      </c>
      <c r="D607" s="28">
        <v>73</v>
      </c>
      <c r="E607" s="28" t="s">
        <v>105</v>
      </c>
      <c r="F607" s="28">
        <v>1210000</v>
      </c>
      <c r="G607" s="46" t="s">
        <v>106</v>
      </c>
      <c r="H607" s="29">
        <v>14119.2</v>
      </c>
      <c r="I607" s="29">
        <f t="shared" si="10"/>
        <v>14120</v>
      </c>
    </row>
    <row r="608" spans="2:9" x14ac:dyDescent="0.25">
      <c r="B608" s="27">
        <v>603</v>
      </c>
      <c r="C608" s="28">
        <v>2023</v>
      </c>
      <c r="D608" s="28">
        <v>73</v>
      </c>
      <c r="E608" s="28" t="s">
        <v>105</v>
      </c>
      <c r="F608" s="28">
        <v>1210100</v>
      </c>
      <c r="G608" s="46" t="s">
        <v>107</v>
      </c>
      <c r="H608" s="29">
        <v>14807.75</v>
      </c>
      <c r="I608" s="29">
        <f t="shared" si="10"/>
        <v>14808</v>
      </c>
    </row>
    <row r="609" spans="2:9" x14ac:dyDescent="0.25">
      <c r="B609" s="27">
        <v>604</v>
      </c>
      <c r="C609" s="28">
        <v>2023</v>
      </c>
      <c r="D609" s="28">
        <v>73</v>
      </c>
      <c r="E609" s="28" t="s">
        <v>105</v>
      </c>
      <c r="F609" s="28">
        <v>1300000</v>
      </c>
      <c r="G609" s="46" t="s">
        <v>23</v>
      </c>
      <c r="H609" s="29">
        <v>17049.72</v>
      </c>
      <c r="I609" s="29">
        <f t="shared" si="10"/>
        <v>17050</v>
      </c>
    </row>
    <row r="610" spans="2:9" x14ac:dyDescent="0.25">
      <c r="B610" s="27">
        <v>605</v>
      </c>
      <c r="C610" s="28">
        <v>2023</v>
      </c>
      <c r="D610" s="28">
        <v>73</v>
      </c>
      <c r="E610" s="28" t="s">
        <v>105</v>
      </c>
      <c r="F610" s="28">
        <v>1300200</v>
      </c>
      <c r="G610" s="46" t="s">
        <v>24</v>
      </c>
      <c r="H610" s="29">
        <v>27197.99</v>
      </c>
      <c r="I610" s="29">
        <f t="shared" si="10"/>
        <v>27198</v>
      </c>
    </row>
    <row r="611" spans="2:9" x14ac:dyDescent="0.25">
      <c r="B611" s="27">
        <v>606</v>
      </c>
      <c r="C611" s="37">
        <v>2023</v>
      </c>
      <c r="D611" s="19">
        <v>73</v>
      </c>
      <c r="E611" s="19" t="s">
        <v>105</v>
      </c>
      <c r="F611" s="19">
        <v>1500000</v>
      </c>
      <c r="G611" s="20" t="s">
        <v>121</v>
      </c>
      <c r="H611" s="38">
        <v>100</v>
      </c>
      <c r="I611" s="29">
        <f t="shared" si="10"/>
        <v>100</v>
      </c>
    </row>
    <row r="612" spans="2:9" x14ac:dyDescent="0.25">
      <c r="B612" s="27">
        <v>607</v>
      </c>
      <c r="C612" s="37">
        <v>2023</v>
      </c>
      <c r="D612" s="19">
        <v>73</v>
      </c>
      <c r="E612" s="19" t="s">
        <v>105</v>
      </c>
      <c r="F612" s="19">
        <v>1500100</v>
      </c>
      <c r="G612" s="20" t="s">
        <v>123</v>
      </c>
      <c r="H612" s="38">
        <v>111</v>
      </c>
      <c r="I612" s="29">
        <f t="shared" si="10"/>
        <v>111</v>
      </c>
    </row>
    <row r="613" spans="2:9" x14ac:dyDescent="0.25">
      <c r="B613" s="27">
        <v>608</v>
      </c>
      <c r="C613" s="28">
        <v>2023</v>
      </c>
      <c r="D613" s="28">
        <v>73</v>
      </c>
      <c r="E613" s="28" t="s">
        <v>105</v>
      </c>
      <c r="F613" s="28">
        <v>1600000</v>
      </c>
      <c r="G613" s="46" t="s">
        <v>111</v>
      </c>
      <c r="H613" s="29">
        <v>32807.519999999997</v>
      </c>
      <c r="I613" s="29">
        <f t="shared" si="10"/>
        <v>32808</v>
      </c>
    </row>
    <row r="614" spans="2:9" x14ac:dyDescent="0.25">
      <c r="B614" s="27">
        <v>609</v>
      </c>
      <c r="C614" s="28">
        <v>2023</v>
      </c>
      <c r="D614" s="28">
        <v>73</v>
      </c>
      <c r="E614" s="28" t="s">
        <v>108</v>
      </c>
      <c r="F614" s="28">
        <v>1310000</v>
      </c>
      <c r="G614" s="46" t="s">
        <v>109</v>
      </c>
      <c r="H614" s="29">
        <v>92138</v>
      </c>
      <c r="I614" s="29">
        <f t="shared" si="10"/>
        <v>92138</v>
      </c>
    </row>
    <row r="615" spans="2:9" x14ac:dyDescent="0.25">
      <c r="B615" s="27">
        <v>610</v>
      </c>
      <c r="C615" s="28">
        <v>2023</v>
      </c>
      <c r="D615" s="28">
        <v>73</v>
      </c>
      <c r="E615" s="28" t="s">
        <v>108</v>
      </c>
      <c r="F615" s="28">
        <v>1600000</v>
      </c>
      <c r="G615" s="46" t="s">
        <v>114</v>
      </c>
      <c r="H615" s="29">
        <v>32246</v>
      </c>
      <c r="I615" s="29">
        <f t="shared" si="10"/>
        <v>32246</v>
      </c>
    </row>
    <row r="616" spans="2:9" x14ac:dyDescent="0.25">
      <c r="B616" s="27">
        <v>611</v>
      </c>
      <c r="C616" s="28">
        <v>2023</v>
      </c>
      <c r="D616" s="28">
        <v>74</v>
      </c>
      <c r="E616" s="28" t="s">
        <v>110</v>
      </c>
      <c r="F616" s="28">
        <v>1200100</v>
      </c>
      <c r="G616" s="46" t="s">
        <v>17</v>
      </c>
      <c r="H616" s="21">
        <f>B616</f>
        <v>611</v>
      </c>
      <c r="I616" s="29">
        <f t="shared" si="10"/>
        <v>611</v>
      </c>
    </row>
    <row r="617" spans="2:9" x14ac:dyDescent="0.25">
      <c r="B617" s="27">
        <v>612</v>
      </c>
      <c r="C617" s="28">
        <v>2023</v>
      </c>
      <c r="D617" s="28">
        <v>74</v>
      </c>
      <c r="E617" s="28" t="s">
        <v>110</v>
      </c>
      <c r="F617" s="28">
        <v>1200600</v>
      </c>
      <c r="G617" s="46" t="s">
        <v>7</v>
      </c>
      <c r="H617" s="29">
        <v>13356.84</v>
      </c>
      <c r="I617" s="29">
        <f t="shared" si="10"/>
        <v>13357</v>
      </c>
    </row>
    <row r="618" spans="2:9" x14ac:dyDescent="0.25">
      <c r="B618" s="27">
        <v>613</v>
      </c>
      <c r="C618" s="28">
        <v>2023</v>
      </c>
      <c r="D618" s="28">
        <v>74</v>
      </c>
      <c r="E618" s="28" t="s">
        <v>110</v>
      </c>
      <c r="F618" s="28">
        <v>1210000</v>
      </c>
      <c r="G618" s="46" t="s">
        <v>8</v>
      </c>
      <c r="H618" s="29">
        <v>29034.7</v>
      </c>
      <c r="I618" s="29">
        <f t="shared" si="10"/>
        <v>29035</v>
      </c>
    </row>
    <row r="619" spans="2:9" x14ac:dyDescent="0.25">
      <c r="B619" s="27">
        <v>614</v>
      </c>
      <c r="C619" s="28">
        <v>2023</v>
      </c>
      <c r="D619" s="28">
        <v>74</v>
      </c>
      <c r="E619" s="28" t="s">
        <v>110</v>
      </c>
      <c r="F619" s="28">
        <v>1210100</v>
      </c>
      <c r="G619" s="46" t="s">
        <v>9</v>
      </c>
      <c r="H619" s="29">
        <v>53857.440000000002</v>
      </c>
      <c r="I619" s="29">
        <f t="shared" si="10"/>
        <v>53858</v>
      </c>
    </row>
    <row r="620" spans="2:9" ht="15.75" thickBot="1" x14ac:dyDescent="0.3">
      <c r="B620" s="27">
        <v>615</v>
      </c>
      <c r="C620" s="28">
        <v>2023</v>
      </c>
      <c r="D620" s="28">
        <v>74</v>
      </c>
      <c r="E620" s="28" t="s">
        <v>110</v>
      </c>
      <c r="F620" s="28">
        <v>1600000</v>
      </c>
      <c r="G620" s="46" t="s">
        <v>111</v>
      </c>
      <c r="H620" s="29">
        <v>38280.36</v>
      </c>
      <c r="I620" s="30">
        <f t="shared" si="10"/>
        <v>38281</v>
      </c>
    </row>
    <row r="621" spans="2:9" ht="15.75" thickBot="1" x14ac:dyDescent="0.3">
      <c r="C621" s="11"/>
      <c r="D621" s="12"/>
      <c r="E621" s="12"/>
      <c r="F621" s="12"/>
      <c r="G621" s="48" t="s">
        <v>158</v>
      </c>
      <c r="H621" s="17">
        <f>SUM(H6:H620)</f>
        <v>44181317.149999991</v>
      </c>
      <c r="I621" s="18">
        <f>SUM(I6:I620)</f>
        <v>44131821</v>
      </c>
    </row>
    <row r="626" spans="8:8" x14ac:dyDescent="0.25">
      <c r="H626" s="16">
        <v>1516184.97</v>
      </c>
    </row>
  </sheetData>
  <autoFilter ref="B5:I621"/>
  <pageMargins left="0.11811023622047245" right="7.874015748031496E-2" top="0.15748031496062992" bottom="0.19685039370078741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AnexoPer-2,5%-FINAL</vt:lpstr>
      <vt:lpstr>'AnexoPer-2,5%-FINAL'!Títulos_a_imprimir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2022-11-21T13:02:26Z</dcterms:modified>
</cp:coreProperties>
</file>